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tabRatio="916" firstSheet="1" activeTab="8"/>
  </bookViews>
  <sheets>
    <sheet name="Phu luc A-TIEUHOC" sheetId="1" state="hidden" r:id="rId1"/>
    <sheet name="1a" sheetId="2" r:id="rId2"/>
    <sheet name="1b" sheetId="3" r:id="rId3"/>
    <sheet name="1c" sheetId="4" r:id="rId4"/>
    <sheet name="2a" sheetId="5" r:id="rId5"/>
    <sheet name="2b" sheetId="6" r:id="rId6"/>
    <sheet name="2c" sheetId="7" r:id="rId7"/>
    <sheet name="3a" sheetId="8" r:id="rId8"/>
    <sheet name="3b" sheetId="9" r:id="rId9"/>
    <sheet name="3c" sheetId="10" r:id="rId10"/>
    <sheet name="8a" sheetId="11" state="hidden" r:id="rId11"/>
    <sheet name="8b" sheetId="12" state="hidden" r:id="rId12"/>
    <sheet name="8c" sheetId="13" state="hidden" r:id="rId13"/>
    <sheet name="8d" sheetId="14" state="hidden" r:id="rId14"/>
    <sheet name="8đ" sheetId="15" state="hidden" r:id="rId15"/>
    <sheet name="8e" sheetId="16" state="hidden" r:id="rId16"/>
  </sheets>
  <externalReferences>
    <externalReference r:id="rId19"/>
  </externalReferences>
  <definedNames>
    <definedName name="à">#REF!</definedName>
    <definedName name="Hesomon">'[1]D-GDTX'!$C$4:$L$15</definedName>
    <definedName name="_xlnm.Print_Titles" localSheetId="8">'3b'!$6:$8</definedName>
  </definedNames>
  <calcPr fullCalcOnLoad="1"/>
</workbook>
</file>

<file path=xl/sharedStrings.xml><?xml version="1.0" encoding="utf-8"?>
<sst xmlns="http://schemas.openxmlformats.org/spreadsheetml/2006/main" count="880" uniqueCount="320">
  <si>
    <t>Số lớp</t>
  </si>
  <si>
    <t>Số học sinh</t>
  </si>
  <si>
    <t>Số phòng bộ môn</t>
  </si>
  <si>
    <t>NĂM HỌC</t>
  </si>
  <si>
    <t>Chia ra</t>
  </si>
  <si>
    <t>Lý</t>
  </si>
  <si>
    <t>Hóa</t>
  </si>
  <si>
    <t>Sinh</t>
  </si>
  <si>
    <t>Tăng</t>
  </si>
  <si>
    <t>Giảm</t>
  </si>
  <si>
    <t>Số lao động thừa</t>
  </si>
  <si>
    <t>Cán bộ quản lý, phục vụ</t>
  </si>
  <si>
    <t>- Hiệu trưởng</t>
  </si>
  <si>
    <t xml:space="preserve">- Phó Hiệu trưởng </t>
  </si>
  <si>
    <t>- Kế toán</t>
  </si>
  <si>
    <t>- Cán bộ thư viện</t>
  </si>
  <si>
    <t>- Cán bộ thiết bị</t>
  </si>
  <si>
    <t>- Nhân viên văn thư</t>
  </si>
  <si>
    <t>- Nhân viên phục vụ</t>
  </si>
  <si>
    <t>- Nhân viên bảo vệ</t>
  </si>
  <si>
    <t>Giáo viên:</t>
  </si>
  <si>
    <t>- Toán</t>
  </si>
  <si>
    <t>- Lý</t>
  </si>
  <si>
    <t>- Hóa</t>
  </si>
  <si>
    <t>- Sinh</t>
  </si>
  <si>
    <t>- Kỹ thuật NN</t>
  </si>
  <si>
    <t>- Kỹ thuật CN</t>
  </si>
  <si>
    <t>- Kỹ thuật PV</t>
  </si>
  <si>
    <t>- Văn</t>
  </si>
  <si>
    <t>- Sử</t>
  </si>
  <si>
    <t>- Địa</t>
  </si>
  <si>
    <t>- GDCD</t>
  </si>
  <si>
    <t>- Thể dục</t>
  </si>
  <si>
    <t>- Nhạc</t>
  </si>
  <si>
    <t>- Họa</t>
  </si>
  <si>
    <t>- Tin học</t>
  </si>
  <si>
    <t>- Giáo dục quốc phòng</t>
  </si>
  <si>
    <t>- Phụ trách Đoàn</t>
  </si>
  <si>
    <t>- Phụ trách Đội</t>
  </si>
  <si>
    <t>- Y tế</t>
  </si>
  <si>
    <t>- PT phòng Nghe nhìn (LAB)</t>
  </si>
  <si>
    <t>Phòng bộ môn</t>
  </si>
  <si>
    <t>ĐỘI NGŨ
CÁN BỘ QUẢN LÝ,
GIÁO VIÊN</t>
  </si>
  <si>
    <t>Phân tích lao động
cần bổ sung</t>
  </si>
  <si>
    <t>Tổng
số</t>
  </si>
  <si>
    <t>Biên
chế</t>
  </si>
  <si>
    <t>Biên chế</t>
  </si>
  <si>
    <t>Dài
hạn</t>
  </si>
  <si>
    <t>S
T
T</t>
  </si>
  <si>
    <t>Tổng cộng</t>
  </si>
  <si>
    <t>Cấp 3</t>
  </si>
  <si>
    <t>Cấp 2</t>
  </si>
  <si>
    <t>- Phụ trách phòng Lý</t>
  </si>
  <si>
    <t>- Phụ trách phòng Hóa</t>
  </si>
  <si>
    <t>- Phụ trách phòng Sinh</t>
  </si>
  <si>
    <t>- Phụ trách phòng Vi tính</t>
  </si>
  <si>
    <t>- Giáo vụ</t>
  </si>
  <si>
    <t>- Thủ quỹ</t>
  </si>
  <si>
    <t>- Quản lý KTX</t>
  </si>
  <si>
    <t>Mẫu số 8a</t>
  </si>
  <si>
    <t xml:space="preserve">   TỈNH BÌNH DƯƠNG</t>
  </si>
  <si>
    <t>TÊN ĐƠN VỊ</t>
  </si>
  <si>
    <t>I</t>
  </si>
  <si>
    <t>II</t>
  </si>
  <si>
    <t>III</t>
  </si>
  <si>
    <t>TỔNG CỘNG</t>
  </si>
  <si>
    <t>Lao động bổ sung mới</t>
  </si>
  <si>
    <t>Lao
động
tái hợp
đồng</t>
  </si>
  <si>
    <t>Điện</t>
  </si>
  <si>
    <t>Thêu</t>
  </si>
  <si>
    <t>May</t>
  </si>
  <si>
    <t>Móc</t>
  </si>
  <si>
    <t>......</t>
  </si>
  <si>
    <t>- Giám đốc</t>
  </si>
  <si>
    <t>- Phó Giám đốc</t>
  </si>
  <si>
    <t>- NV văn thư, thủ quỹ</t>
  </si>
  <si>
    <t>- Nhân viên kỹ thuật điện</t>
  </si>
  <si>
    <t>Giáo viên</t>
  </si>
  <si>
    <t>Giáo viên GDTX</t>
  </si>
  <si>
    <t xml:space="preserve"> Cấp II</t>
  </si>
  <si>
    <t xml:space="preserve"> Cấp III:</t>
  </si>
  <si>
    <t>Giáo viên hướng nghiệp</t>
  </si>
  <si>
    <t>Cấp II:</t>
  </si>
  <si>
    <t>- Sửa xe gắn máy</t>
  </si>
  <si>
    <t>- Điện</t>
  </si>
  <si>
    <t>- Điện tử</t>
  </si>
  <si>
    <t>- Điện lạnh</t>
  </si>
  <si>
    <t>- Điêu khắc</t>
  </si>
  <si>
    <t>- Thêu</t>
  </si>
  <si>
    <t>- May</t>
  </si>
  <si>
    <t>- Móc</t>
  </si>
  <si>
    <t>Cấp III:</t>
  </si>
  <si>
    <t>- Mộc</t>
  </si>
  <si>
    <t>- Đan</t>
  </si>
  <si>
    <t>- Lái xe</t>
  </si>
  <si>
    <t>Mẫu 8c</t>
  </si>
  <si>
    <t>TỔNG HỢP QUI MÔ TRƯỜNG LỚP, HỌC SINH CÁC TRUNG TÂM GIÁO DỤC THƯỜNG XUYÊN -</t>
  </si>
  <si>
    <t>(Áp dụng cho các lớp hướng nghiệp cấp II)</t>
  </si>
  <si>
    <t>Mẫu 8d</t>
  </si>
  <si>
    <t>(Áp dụng cho các lớp hướng nghiệp cấp III)</t>
  </si>
  <si>
    <t xml:space="preserve">TỔNG HỢP NHU CẦU BIÊN CHẾ CÁC TRUNG TÂM GIÁO DỤC THƯỜNG XUYÊN - </t>
  </si>
  <si>
    <t>TỔNG HỢP NHU CẦU BIÊN CHẾ BẬC TRUNG HỌC PHỔ THÔNG</t>
  </si>
  <si>
    <t>Mẫu 8b</t>
  </si>
  <si>
    <t>Mẫu 8đ</t>
  </si>
  <si>
    <t>- Cấp dưỡng</t>
  </si>
  <si>
    <t>- Cô nuôi dạy trẻ</t>
  </si>
  <si>
    <t>- Giáo viên Mẫu giáo</t>
  </si>
  <si>
    <t>- Giáo viên phổ cập</t>
  </si>
  <si>
    <t>- PT phòng vi tính</t>
  </si>
  <si>
    <t>- PT phòng nghe nhìn (LAB)</t>
  </si>
  <si>
    <t>- Dạy lớp cấp 1</t>
  </si>
  <si>
    <t>- Giáo viên dạy nhạc</t>
  </si>
  <si>
    <t>- Giáo viên dạy họa</t>
  </si>
  <si>
    <t>- Giáo viên thể dục</t>
  </si>
  <si>
    <t>- Giáo viên dạy ngoại ngữ</t>
  </si>
  <si>
    <t>- Giáo viên dạy tin học</t>
  </si>
  <si>
    <t>- Phụ trách Đoàn-Đội</t>
  </si>
  <si>
    <t>- PT phòng lý</t>
  </si>
  <si>
    <t>- PT phòng hóa</t>
  </si>
  <si>
    <t>- PT phòng sinh</t>
  </si>
  <si>
    <t>- Nhân viên Y tế</t>
  </si>
  <si>
    <t>Hợp đồng
 NĐ 68/2000</t>
  </si>
  <si>
    <t>HĐ NĐ 68/2000</t>
  </si>
  <si>
    <t>Số lớp cấp II</t>
  </si>
  <si>
    <t>Số học sinh cấp II</t>
  </si>
  <si>
    <t>TỔNG HỢP QUI MÔ TRƯỜNG LỚP, HỌC SINH TRƯỜNG TRUNG HỌC PHỔ THÔNG,</t>
  </si>
  <si>
    <t>Khối THPT</t>
  </si>
  <si>
    <t>TT GDTX-KTHN</t>
  </si>
  <si>
    <t>Trường chuyên nghiệp</t>
  </si>
  <si>
    <t>- PT Phòng Lý</t>
  </si>
  <si>
    <t>- PT Phòng Hoá</t>
  </si>
  <si>
    <t>- PT Phòng Sinh</t>
  </si>
  <si>
    <t>- PT phòng Nghe nhìn</t>
  </si>
  <si>
    <t xml:space="preserve">- PT Phòng Vi tính </t>
  </si>
  <si>
    <t>- Phổ cập</t>
  </si>
  <si>
    <t>HĐ một năm</t>
  </si>
  <si>
    <t>Ngắn hạn</t>
  </si>
  <si>
    <t>- PT Thông tin dữ liệu</t>
  </si>
  <si>
    <t>- Giám thị</t>
  </si>
  <si>
    <t>Trong đó Hưu</t>
  </si>
  <si>
    <t>Cơ quan quản lý cấp trên trực tiếp</t>
  </si>
  <si>
    <t>Kinh phí hoạt động</t>
  </si>
  <si>
    <t>Biên chế viên chức</t>
  </si>
  <si>
    <t>Tổng số</t>
  </si>
  <si>
    <t>Công chức</t>
  </si>
  <si>
    <t>- PT Phòng vi tính</t>
  </si>
  <si>
    <t>- PT Phòng nghe nhìn (LAB)</t>
  </si>
  <si>
    <t>Nhạc</t>
  </si>
  <si>
    <t>Tin học</t>
  </si>
  <si>
    <t>Cộng</t>
  </si>
  <si>
    <t>Họa</t>
  </si>
  <si>
    <t>Mẫu 1b</t>
  </si>
  <si>
    <t>(Mẫu này do các đơn vị trường học thực hiện)</t>
  </si>
  <si>
    <t>Đơn vị: ……………………………</t>
  </si>
  <si>
    <t>PHÒNG GD-ĐT ………………..</t>
  </si>
  <si>
    <t>Người lập biểu</t>
  </si>
  <si>
    <t>(Ghi rõ họ, tên)</t>
  </si>
  <si>
    <t>(Ký tên, đóng dấu)</t>
  </si>
  <si>
    <t>THỦ TRƯỞNG CƠ QUAN, ĐƠN VỊ</t>
  </si>
  <si>
    <t>………, ngày …….. tháng …….. năm 20…</t>
  </si>
  <si>
    <t>(Mẫu này do đơn vị trường học thực hiện)</t>
  </si>
  <si>
    <t>Mẫu số 1a</t>
  </si>
  <si>
    <t>BÁO CÁO QUI MÔ TRƯỜNG LỚP, HỌC SINH</t>
  </si>
  <si>
    <t>Hạng trường</t>
  </si>
  <si>
    <t>So với năm học trước:</t>
  </si>
  <si>
    <t>* Giảm</t>
  </si>
  <si>
    <t>(Ghi rõ họ tên)</t>
  </si>
  <si>
    <t>Mẫu 1c</t>
  </si>
  <si>
    <t>Tên cơ quan quyết định thành lập</t>
  </si>
  <si>
    <t>Biên chế công chức</t>
  </si>
  <si>
    <t>Hợp đồng theo NĐ 68/2000/NĐ-CP</t>
  </si>
  <si>
    <t>Viên
 chức</t>
  </si>
  <si>
    <t>Lưu ý:</t>
  </si>
  <si>
    <t xml:space="preserve">Biên chế công chức: Người đứng đầu đơn vị sự nghiệp công lập được ngân sách nhà nước cấp kinh phí hoạt động </t>
  </si>
  <si>
    <t>Mẫu số 2a</t>
  </si>
  <si>
    <t>BÁO CÁO QUI MÔ TRƯỜNG LỚP, HỌC SINH TRƯỜNG TIỂU HỌC</t>
  </si>
  <si>
    <t>Trong đó số lớp học</t>
  </si>
  <si>
    <t>Bán trú</t>
  </si>
  <si>
    <t>2 buổi</t>
  </si>
  <si>
    <t>Nghe</t>
  </si>
  <si>
    <t>* Tăng</t>
  </si>
  <si>
    <t>Mẫu 2c</t>
  </si>
  <si>
    <t>Mẫu số 3a</t>
  </si>
  <si>
    <t>BÁO CÁO QUI MÔ TRƯỜNG LỚP, HỌC SINH TRƯỜNG TRUNG HỌC CƠ SỞ</t>
  </si>
  <si>
    <t>Đạt
chuẩn</t>
  </si>
  <si>
    <t>Mẫu 3c</t>
  </si>
  <si>
    <t>Mẫu 2b</t>
  </si>
  <si>
    <t>Mẫu 3b</t>
  </si>
  <si>
    <t>Đơn vị: …………………………</t>
  </si>
  <si>
    <t>Trong đó</t>
  </si>
  <si>
    <t>Mẫu giáo</t>
  </si>
  <si>
    <t>……..</t>
  </si>
  <si>
    <t>.......Ngày        tháng         năm 20</t>
  </si>
  <si>
    <t>Trường a</t>
  </si>
  <si>
    <t>Trường b</t>
  </si>
  <si>
    <t>................</t>
  </si>
  <si>
    <t>SỞ GIÁO DỤC - ĐÀO TẠO</t>
  </si>
  <si>
    <t>Trường….</t>
  </si>
  <si>
    <t>..........Ngày          tháng          năm 20</t>
  </si>
  <si>
    <t>Giám đốc Sở GD-ĐT</t>
  </si>
  <si>
    <t>(Mẫu này do Sở GD-ĐT thực hiện)</t>
  </si>
  <si>
    <t xml:space="preserve">    TỈNH BÌNH DƯƠNG</t>
  </si>
  <si>
    <t>.....</t>
  </si>
  <si>
    <t>Trung tâm.........</t>
  </si>
  <si>
    <t>........................</t>
  </si>
  <si>
    <t>Sở GD-ĐT</t>
  </si>
  <si>
    <t>Mẫu 8e</t>
  </si>
  <si>
    <t>Trung tâm a</t>
  </si>
  <si>
    <t>Trung tâm b</t>
  </si>
  <si>
    <t>......., ngày …….. tháng ……. năm 20….</t>
  </si>
  <si>
    <t>Hai buổi</t>
  </si>
  <si>
    <t>Đạt 
chuẩn QG</t>
  </si>
  <si>
    <t>STT</t>
  </si>
  <si>
    <t>Đạt chuẩn</t>
  </si>
  <si>
    <t>Tổng  số</t>
  </si>
  <si>
    <t>Anh văn</t>
  </si>
  <si>
    <t>Thể dục</t>
  </si>
  <si>
    <t>Bình quân HS/lớp</t>
  </si>
  <si>
    <t>Số HS</t>
  </si>
  <si>
    <t>Nghe nhìn</t>
  </si>
  <si>
    <t>Vi tính</t>
  </si>
  <si>
    <t>Bình quân HS/ lớp</t>
  </si>
  <si>
    <t>Nghe tính</t>
  </si>
  <si>
    <t>Đạt  chuẩn QG</t>
  </si>
  <si>
    <t>Sửa xe gắn máy</t>
  </si>
  <si>
    <t>Điện tử</t>
  </si>
  <si>
    <t>Điện  lạnh</t>
  </si>
  <si>
    <t>Điêu khắc</t>
  </si>
  <si>
    <t>KTNN</t>
  </si>
  <si>
    <t>Hợp đồng theo NĐ 68/2000/ NĐ-CP</t>
  </si>
  <si>
    <t>- Tiếng Anh</t>
  </si>
  <si>
    <t>- Tiếng Trung</t>
  </si>
  <si>
    <t>Nhóm trẻ</t>
  </si>
  <si>
    <t>Số nhóm trẻ</t>
  </si>
  <si>
    <t>Số cháu nhóm trẻ</t>
  </si>
  <si>
    <t>01 buổi/ngày</t>
  </si>
  <si>
    <t>02 buổi/ngày</t>
  </si>
  <si>
    <t>Lớp 5-6 tuổi</t>
  </si>
  <si>
    <t>Lớp 4-5 tuổi</t>
  </si>
  <si>
    <t>Lớp 3-4 tuổi</t>
  </si>
  <si>
    <t>Số cháu</t>
  </si>
  <si>
    <t>3-12 tháng tuổi</t>
  </si>
  <si>
    <t>13-24 tháng tuổi</t>
  </si>
  <si>
    <t>25-36 tháng tuổi</t>
  </si>
  <si>
    <t>Phòng GDĐT………………….</t>
  </si>
  <si>
    <t>NH 2017-2018</t>
  </si>
  <si>
    <t>NĂM HỌC 2017-2018</t>
  </si>
  <si>
    <t>1 buổi</t>
  </si>
  <si>
    <t>b.trú/2 buổi</t>
  </si>
  <si>
    <t>Phụ lục A</t>
  </si>
  <si>
    <t>(Số tiết của môn học theo quyết định số 16/2006/QĐ/BGD&amp;ĐT ngày 05/05/2006 của Bộ Giáo dục và đào tạo và theo qui định của địa phương)</t>
  </si>
  <si>
    <t>Buổi thứ nhất:</t>
  </si>
  <si>
    <t xml:space="preserve">    Theo quyết định số 16/2006/QĐ/BGD&amp;ĐT ngày 05/05/2006 của Bộ GDĐT</t>
  </si>
  <si>
    <t xml:space="preserve">   Theo tỉnh</t>
  </si>
  <si>
    <t>Lớp</t>
  </si>
  <si>
    <t>Tóan</t>
  </si>
  <si>
    <t>TN
-XH</t>
  </si>
  <si>
    <t>KH</t>
  </si>
  <si>
    <t>Thủ công</t>
  </si>
  <si>
    <t>Kỹ thuật</t>
  </si>
  <si>
    <t>Tiếng Việt</t>
  </si>
  <si>
    <t>Đạo đức</t>
  </si>
  <si>
    <t>Sử- Địa</t>
  </si>
  <si>
    <t>HĐTT</t>
  </si>
  <si>
    <t>Mỹ thuật</t>
  </si>
  <si>
    <t>Thể 
dục</t>
  </si>
  <si>
    <t>Anh</t>
  </si>
  <si>
    <t xml:space="preserve">Cộng
</t>
  </si>
  <si>
    <t xml:space="preserve">Cộng </t>
  </si>
  <si>
    <r>
      <t>Buổi thứ hai
(áp dụng cho trường học 2 buổi/ngày, trường có lớp bán trú):</t>
    </r>
    <r>
      <rPr>
        <sz val="12"/>
        <rFont val="Times New Roman"/>
        <family val="1"/>
      </rPr>
      <t xml:space="preserve"> </t>
    </r>
  </si>
  <si>
    <t>NHU CẦU GIÁO VIÊN TÍNH THEO ĐỊNH MỨC SAU (GV/LỚP):</t>
  </si>
  <si>
    <t xml:space="preserve">Lớp
</t>
  </si>
  <si>
    <t>Theo công văn 7053/BGD&amp;ĐT-GDTH
 ngày 12/08/2005 của Bộ GDĐT</t>
  </si>
  <si>
    <t>Ôn
 luyện</t>
  </si>
  <si>
    <t>Phụ 
đạo</t>
  </si>
  <si>
    <t>HĐ
NG
LL</t>
  </si>
  <si>
    <t>Mỹ
thuật</t>
  </si>
  <si>
    <t>Thể
dục</t>
  </si>
  <si>
    <t>Khối lớp</t>
  </si>
  <si>
    <t>GV Dạy lớp</t>
  </si>
  <si>
    <t>GV Nhạc</t>
  </si>
  <si>
    <t>GV Mỹ thuật</t>
  </si>
  <si>
    <t>GV Thể dục</t>
  </si>
  <si>
    <t>GV Tiếng Anh</t>
  </si>
  <si>
    <t>Một buổi</t>
  </si>
  <si>
    <t>HƯỚNG DẪN TÍNH SỐ GIÁO VIÊN CÁC MÔN TIỂU HỌC</t>
  </si>
  <si>
    <t>TRƯỜNG MẦM NON (NHÀ TRẺ, MẪU GIÁO) NĂM HỌC 2018-2019</t>
  </si>
  <si>
    <t>NH 2018-2019</t>
  </si>
  <si>
    <t>KẾ HOẠCH BIÊN CHẾ TRƯỜNG MẦM NON (NHÀ TRẺ, MẪU GIÁO) NĂM HỌC 2018-2019</t>
  </si>
  <si>
    <t>Lao động cần có cho
năm học 2018-2019</t>
  </si>
  <si>
    <t>KẾ HOẠCH BIÊN CHẾ 
NĂM 2018-2019</t>
  </si>
  <si>
    <t>NĂM HỌC 2018-2019</t>
  </si>
  <si>
    <t>KẾ HOẠCH BIÊN CHẾ TRƯỜNG TIỂU HỌC NĂM HỌC 2018-2019</t>
  </si>
  <si>
    <t>KẾ HOẠCH BIÊN CHẾ TRƯỜNG TRUNG HỌC CƠ SỞ NĂM HỌC 2018-2019</t>
  </si>
  <si>
    <t>GIÁO DỤC THƯỜNG XUYÊN NĂM HỌC 2018-2019</t>
  </si>
  <si>
    <t>KỸ THUẬT HƯỚNG NGHIỆP NĂM HỌC 2018-2019</t>
  </si>
  <si>
    <t xml:space="preserve"> KỸ THUẬT - HƯỚNG NGHIỆP NĂM HỌC 2018-2019</t>
  </si>
  <si>
    <t>BẢNG TỔNG HỢP KẾ HOẠCH BIÊN CHẾ KHỐI TRUNG HỌC PHỔ THÔNG, GDTX TỈNH, GDTX-KTHN, TRƯỜNG CHUYÊN NGHIỆP NĂM HỌC 2018-2019</t>
  </si>
  <si>
    <t>BC GIAO NĂM 2017-2018</t>
  </si>
  <si>
    <t>Tăng giảm giữa kế hoạch BC năm 2018-2019 với số giao năm 2017-2018</t>
  </si>
  <si>
    <t>Lao động có đến
cuối năm học 2017-2018</t>
  </si>
  <si>
    <t>BIÊN CHẾ CÓ MẶT ĐẾN
 30/06/2018</t>
  </si>
  <si>
    <t>- Tiếng Nhật</t>
  </si>
  <si>
    <t>- Tiếng Pháp</t>
  </si>
  <si>
    <t>-Tiếng Anh</t>
  </si>
  <si>
    <t>Lao động có đến ngày 15/9/2018</t>
  </si>
  <si>
    <t>BIÊN CHẾ CÓ MẶT ĐẾN
 15/9/2018</t>
  </si>
  <si>
    <t>Phòng GDĐT PHÚ GIÁO</t>
  </si>
  <si>
    <t>Trường THCS Bùi Thị Xuân</t>
  </si>
  <si>
    <t>Tân Long, ngày       tháng 9 năm 2018</t>
  </si>
  <si>
    <t xml:space="preserve">PHÒNG GD-ĐT PHÚ GIÁO </t>
  </si>
  <si>
    <t>Đơn vị:THCS Bùi Thị Xuân</t>
  </si>
  <si>
    <t>- Anh văn</t>
  </si>
  <si>
    <t>- Pháp văn</t>
  </si>
  <si>
    <t>Tan Long, ngày …….. tháng 9  năm 2018</t>
  </si>
  <si>
    <t xml:space="preserve">   PHÒNG GD-ĐT PHÚ GIÁO </t>
  </si>
  <si>
    <t>Tân Long, ngày …….. tháng 09 năm 2018</t>
  </si>
  <si>
    <t>THCS Bùi Thị Xuân</t>
  </si>
  <si>
    <t>Nguyễn Thị Lan</t>
  </si>
  <si>
    <t>Đặng Thị Diệu Hạnh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</si>
</sst>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;[Red]0"/>
    <numFmt numFmtId="176" formatCode="#,##0;[Red]#,##0"/>
    <numFmt numFmtId="177" formatCode="_(* #,##0.0_);_(* \(#,##0.0\);_(* &quot;-&quot;_);_(@_)"/>
    <numFmt numFmtId="178" formatCode="_(* #,##0.00_);_(* \(#,##0.00\);_(* &quot;-&quot;_);_(@_)"/>
    <numFmt numFmtId="179" formatCode="_(* #,##0.000_);_(* \(#,##0.000\);_(* &quot;-&quot;_);_(@_)"/>
    <numFmt numFmtId="180" formatCode="_-* #,##0\ _F_-;\-* #,##0\ _F_-;_-* &quot;-&quot;\ _F_-;_-@_-"/>
    <numFmt numFmtId="181" formatCode="_(* #,##0.0000_);_(* \(#,##0.0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"/>
    <numFmt numFmtId="187" formatCode="0.0"/>
  </numFmts>
  <fonts count="7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i/>
      <sz val="6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i/>
      <sz val="10"/>
      <name val="Arial"/>
      <family val="2"/>
    </font>
    <font>
      <b/>
      <u val="single"/>
      <sz val="12"/>
      <name val="Times New Roman"/>
      <family val="1"/>
    </font>
    <font>
      <i/>
      <sz val="6"/>
      <name val="Arial"/>
      <family val="2"/>
    </font>
    <font>
      <b/>
      <i/>
      <u val="single"/>
      <sz val="11"/>
      <name val="Times New Roman"/>
      <family val="1"/>
    </font>
    <font>
      <b/>
      <i/>
      <u val="single"/>
      <sz val="9"/>
      <name val="Times New Roman"/>
      <family val="1"/>
    </font>
    <font>
      <i/>
      <sz val="11"/>
      <name val="Times New Roman"/>
      <family val="1"/>
    </font>
    <font>
      <b/>
      <i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hair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medium"/>
      <top style="dotted"/>
      <bottom style="hair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 style="thin"/>
      <right style="medium"/>
      <top style="hair"/>
      <bottom style="dotted"/>
    </border>
    <border>
      <left>
        <color indexed="63"/>
      </left>
      <right style="medium"/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>
        <color indexed="63"/>
      </right>
      <top style="hair"/>
      <bottom style="dotted"/>
    </border>
    <border>
      <left style="medium"/>
      <right style="thin"/>
      <top style="hair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hair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medium"/>
      <top style="dashed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dashed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72" fillId="26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82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11" xfId="0" applyFont="1" applyBorder="1" applyAlignment="1" quotePrefix="1">
      <alignment vertical="center"/>
    </xf>
    <xf numFmtId="0" fontId="7" fillId="0" borderId="12" xfId="0" applyFont="1" applyBorder="1" applyAlignment="1" quotePrefix="1">
      <alignment vertical="center"/>
    </xf>
    <xf numFmtId="0" fontId="7" fillId="0" borderId="13" xfId="0" applyFont="1" applyBorder="1" applyAlignment="1" quotePrefix="1">
      <alignment vertical="center"/>
    </xf>
    <xf numFmtId="0" fontId="7" fillId="0" borderId="14" xfId="0" applyFont="1" applyBorder="1" applyAlignment="1" quotePrefix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69" fontId="8" fillId="0" borderId="15" xfId="0" applyNumberFormat="1" applyFont="1" applyBorder="1" applyAlignment="1">
      <alignment vertical="center"/>
    </xf>
    <xf numFmtId="169" fontId="8" fillId="0" borderId="18" xfId="0" applyNumberFormat="1" applyFont="1" applyBorder="1" applyAlignment="1">
      <alignment vertical="center"/>
    </xf>
    <xf numFmtId="169" fontId="8" fillId="0" borderId="19" xfId="0" applyNumberFormat="1" applyFont="1" applyBorder="1" applyAlignment="1">
      <alignment vertical="center"/>
    </xf>
    <xf numFmtId="169" fontId="8" fillId="0" borderId="20" xfId="0" applyNumberFormat="1" applyFont="1" applyBorder="1" applyAlignment="1">
      <alignment vertical="center"/>
    </xf>
    <xf numFmtId="169" fontId="8" fillId="0" borderId="16" xfId="0" applyNumberFormat="1" applyFont="1" applyBorder="1" applyAlignment="1">
      <alignment vertical="center"/>
    </xf>
    <xf numFmtId="169" fontId="8" fillId="0" borderId="23" xfId="0" applyNumberFormat="1" applyFont="1" applyBorder="1" applyAlignment="1">
      <alignment vertical="center"/>
    </xf>
    <xf numFmtId="169" fontId="8" fillId="0" borderId="2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24" xfId="0" applyFont="1" applyBorder="1" applyAlignment="1">
      <alignment horizontal="center" vertical="center"/>
    </xf>
    <xf numFmtId="169" fontId="6" fillId="0" borderId="25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169" fontId="6" fillId="0" borderId="11" xfId="0" applyNumberFormat="1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169" fontId="6" fillId="0" borderId="31" xfId="0" applyNumberFormat="1" applyFont="1" applyBorder="1" applyAlignment="1">
      <alignment vertical="center"/>
    </xf>
    <xf numFmtId="169" fontId="7" fillId="0" borderId="32" xfId="0" applyNumberFormat="1" applyFont="1" applyBorder="1" applyAlignment="1">
      <alignment vertical="center"/>
    </xf>
    <xf numFmtId="169" fontId="7" fillId="0" borderId="29" xfId="0" applyNumberFormat="1" applyFont="1" applyBorder="1" applyAlignment="1">
      <alignment vertical="center"/>
    </xf>
    <xf numFmtId="169" fontId="7" fillId="0" borderId="33" xfId="0" applyNumberFormat="1" applyFont="1" applyBorder="1" applyAlignment="1">
      <alignment vertical="center"/>
    </xf>
    <xf numFmtId="169" fontId="6" fillId="0" borderId="34" xfId="0" applyNumberFormat="1" applyFont="1" applyBorder="1" applyAlignment="1">
      <alignment vertical="center"/>
    </xf>
    <xf numFmtId="169" fontId="7" fillId="0" borderId="35" xfId="0" applyNumberFormat="1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169" fontId="6" fillId="0" borderId="12" xfId="0" applyNumberFormat="1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169" fontId="6" fillId="0" borderId="41" xfId="0" applyNumberFormat="1" applyFont="1" applyBorder="1" applyAlignment="1">
      <alignment vertical="center"/>
    </xf>
    <xf numFmtId="169" fontId="7" fillId="0" borderId="42" xfId="0" applyNumberFormat="1" applyFont="1" applyBorder="1" applyAlignment="1">
      <alignment vertical="center"/>
    </xf>
    <xf numFmtId="169" fontId="7" fillId="0" borderId="37" xfId="0" applyNumberFormat="1" applyFont="1" applyBorder="1" applyAlignment="1">
      <alignment vertical="center"/>
    </xf>
    <xf numFmtId="169" fontId="7" fillId="0" borderId="38" xfId="0" applyNumberFormat="1" applyFont="1" applyBorder="1" applyAlignment="1">
      <alignment vertical="center"/>
    </xf>
    <xf numFmtId="169" fontId="6" fillId="0" borderId="43" xfId="0" applyNumberFormat="1" applyFont="1" applyBorder="1" applyAlignment="1">
      <alignment vertical="center"/>
    </xf>
    <xf numFmtId="169" fontId="6" fillId="0" borderId="38" xfId="0" applyNumberFormat="1" applyFont="1" applyBorder="1" applyAlignment="1">
      <alignment vertical="center"/>
    </xf>
    <xf numFmtId="169" fontId="7" fillId="0" borderId="39" xfId="0" applyNumberFormat="1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169" fontId="6" fillId="0" borderId="13" xfId="0" applyNumberFormat="1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169" fontId="6" fillId="0" borderId="49" xfId="0" applyNumberFormat="1" applyFont="1" applyBorder="1" applyAlignment="1">
      <alignment vertical="center"/>
    </xf>
    <xf numFmtId="169" fontId="7" fillId="0" borderId="50" xfId="0" applyNumberFormat="1" applyFont="1" applyBorder="1" applyAlignment="1">
      <alignment vertical="center"/>
    </xf>
    <xf numFmtId="169" fontId="7" fillId="0" borderId="45" xfId="0" applyNumberFormat="1" applyFont="1" applyBorder="1" applyAlignment="1">
      <alignment vertical="center"/>
    </xf>
    <xf numFmtId="169" fontId="7" fillId="0" borderId="46" xfId="0" applyNumberFormat="1" applyFont="1" applyBorder="1" applyAlignment="1">
      <alignment vertical="center"/>
    </xf>
    <xf numFmtId="169" fontId="6" fillId="0" borderId="51" xfId="0" applyNumberFormat="1" applyFont="1" applyBorder="1" applyAlignment="1">
      <alignment vertical="center"/>
    </xf>
    <xf numFmtId="169" fontId="6" fillId="0" borderId="46" xfId="0" applyNumberFormat="1" applyFont="1" applyBorder="1" applyAlignment="1">
      <alignment vertical="center"/>
    </xf>
    <xf numFmtId="169" fontId="7" fillId="0" borderId="47" xfId="0" applyNumberFormat="1" applyFont="1" applyBorder="1" applyAlignment="1">
      <alignment vertical="center"/>
    </xf>
    <xf numFmtId="0" fontId="15" fillId="0" borderId="36" xfId="0" applyFont="1" applyBorder="1" applyAlignment="1">
      <alignment horizontal="center" vertical="center"/>
    </xf>
    <xf numFmtId="169" fontId="6" fillId="0" borderId="14" xfId="0" applyNumberFormat="1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169" fontId="6" fillId="0" borderId="56" xfId="0" applyNumberFormat="1" applyFont="1" applyBorder="1" applyAlignment="1">
      <alignment vertical="center"/>
    </xf>
    <xf numFmtId="169" fontId="7" fillId="0" borderId="57" xfId="0" applyNumberFormat="1" applyFont="1" applyBorder="1" applyAlignment="1">
      <alignment vertical="center"/>
    </xf>
    <xf numFmtId="169" fontId="7" fillId="0" borderId="52" xfId="0" applyNumberFormat="1" applyFont="1" applyBorder="1" applyAlignment="1">
      <alignment vertical="center"/>
    </xf>
    <xf numFmtId="169" fontId="7" fillId="0" borderId="53" xfId="0" applyNumberFormat="1" applyFont="1" applyBorder="1" applyAlignment="1">
      <alignment vertical="center"/>
    </xf>
    <xf numFmtId="169" fontId="6" fillId="0" borderId="58" xfId="0" applyNumberFormat="1" applyFont="1" applyBorder="1" applyAlignment="1">
      <alignment vertical="center"/>
    </xf>
    <xf numFmtId="169" fontId="7" fillId="0" borderId="54" xfId="0" applyNumberFormat="1" applyFont="1" applyBorder="1" applyAlignment="1">
      <alignment vertical="center"/>
    </xf>
    <xf numFmtId="169" fontId="6" fillId="0" borderId="0" xfId="0" applyNumberFormat="1" applyFont="1" applyBorder="1" applyAlignment="1">
      <alignment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7" fillId="0" borderId="61" xfId="0" applyFont="1" applyBorder="1" applyAlignment="1">
      <alignment horizontal="center" vertical="center"/>
    </xf>
    <xf numFmtId="169" fontId="6" fillId="0" borderId="62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169" fontId="7" fillId="0" borderId="30" xfId="0" applyNumberFormat="1" applyFont="1" applyBorder="1" applyAlignment="1">
      <alignment vertical="center"/>
    </xf>
    <xf numFmtId="169" fontId="7" fillId="0" borderId="40" xfId="0" applyNumberFormat="1" applyFont="1" applyBorder="1" applyAlignment="1">
      <alignment vertical="center"/>
    </xf>
    <xf numFmtId="169" fontId="7" fillId="0" borderId="48" xfId="0" applyNumberFormat="1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169" fontId="6" fillId="0" borderId="15" xfId="0" applyNumberFormat="1" applyFont="1" applyBorder="1" applyAlignment="1">
      <alignment vertical="center"/>
    </xf>
    <xf numFmtId="169" fontId="6" fillId="0" borderId="18" xfId="0" applyNumberFormat="1" applyFont="1" applyBorder="1" applyAlignment="1">
      <alignment vertical="center"/>
    </xf>
    <xf numFmtId="169" fontId="6" fillId="0" borderId="19" xfId="0" applyNumberFormat="1" applyFont="1" applyBorder="1" applyAlignment="1">
      <alignment vertical="center"/>
    </xf>
    <xf numFmtId="169" fontId="6" fillId="0" borderId="20" xfId="0" applyNumberFormat="1" applyFont="1" applyBorder="1" applyAlignment="1">
      <alignment vertical="center"/>
    </xf>
    <xf numFmtId="169" fontId="6" fillId="0" borderId="21" xfId="0" applyNumberFormat="1" applyFont="1" applyBorder="1" applyAlignment="1">
      <alignment vertical="center"/>
    </xf>
    <xf numFmtId="169" fontId="6" fillId="0" borderId="22" xfId="0" applyNumberFormat="1" applyFont="1" applyBorder="1" applyAlignment="1">
      <alignment vertical="center"/>
    </xf>
    <xf numFmtId="169" fontId="6" fillId="0" borderId="23" xfId="0" applyNumberFormat="1" applyFont="1" applyBorder="1" applyAlignment="1">
      <alignment vertical="center"/>
    </xf>
    <xf numFmtId="169" fontId="7" fillId="0" borderId="63" xfId="0" applyNumberFormat="1" applyFont="1" applyBorder="1" applyAlignment="1">
      <alignment vertical="center"/>
    </xf>
    <xf numFmtId="169" fontId="7" fillId="0" borderId="64" xfId="0" applyNumberFormat="1" applyFont="1" applyBorder="1" applyAlignment="1">
      <alignment vertical="center"/>
    </xf>
    <xf numFmtId="169" fontId="7" fillId="0" borderId="65" xfId="0" applyNumberFormat="1" applyFont="1" applyBorder="1" applyAlignment="1">
      <alignment vertical="center"/>
    </xf>
    <xf numFmtId="169" fontId="6" fillId="0" borderId="66" xfId="0" applyNumberFormat="1" applyFont="1" applyBorder="1" applyAlignment="1">
      <alignment vertical="center"/>
    </xf>
    <xf numFmtId="169" fontId="7" fillId="0" borderId="67" xfId="0" applyNumberFormat="1" applyFont="1" applyBorder="1" applyAlignment="1">
      <alignment vertical="center"/>
    </xf>
    <xf numFmtId="0" fontId="7" fillId="0" borderId="68" xfId="0" applyFont="1" applyBorder="1" applyAlignment="1">
      <alignment horizontal="center" vertical="center" wrapText="1"/>
    </xf>
    <xf numFmtId="169" fontId="6" fillId="0" borderId="69" xfId="0" applyNumberFormat="1" applyFont="1" applyBorder="1" applyAlignment="1">
      <alignment vertical="center"/>
    </xf>
    <xf numFmtId="169" fontId="7" fillId="0" borderId="70" xfId="0" applyNumberFormat="1" applyFont="1" applyBorder="1" applyAlignment="1">
      <alignment vertical="center"/>
    </xf>
    <xf numFmtId="169" fontId="7" fillId="0" borderId="71" xfId="0" applyNumberFormat="1" applyFont="1" applyBorder="1" applyAlignment="1">
      <alignment vertical="center"/>
    </xf>
    <xf numFmtId="169" fontId="7" fillId="0" borderId="72" xfId="0" applyNumberFormat="1" applyFont="1" applyBorder="1" applyAlignment="1">
      <alignment vertical="center"/>
    </xf>
    <xf numFmtId="169" fontId="6" fillId="0" borderId="71" xfId="0" applyNumberFormat="1" applyFont="1" applyBorder="1" applyAlignment="1">
      <alignment vertical="center"/>
    </xf>
    <xf numFmtId="169" fontId="6" fillId="0" borderId="73" xfId="0" applyNumberFormat="1" applyFont="1" applyBorder="1" applyAlignment="1">
      <alignment vertical="center"/>
    </xf>
    <xf numFmtId="169" fontId="7" fillId="0" borderId="74" xfId="0" applyNumberFormat="1" applyFont="1" applyBorder="1" applyAlignment="1">
      <alignment vertical="center"/>
    </xf>
    <xf numFmtId="169" fontId="7" fillId="0" borderId="75" xfId="0" applyNumberFormat="1" applyFont="1" applyBorder="1" applyAlignment="1">
      <alignment vertical="center"/>
    </xf>
    <xf numFmtId="169" fontId="7" fillId="0" borderId="76" xfId="0" applyNumberFormat="1" applyFont="1" applyBorder="1" applyAlignment="1">
      <alignment vertical="center"/>
    </xf>
    <xf numFmtId="169" fontId="6" fillId="0" borderId="75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9" fontId="6" fillId="0" borderId="16" xfId="0" applyNumberFormat="1" applyFont="1" applyBorder="1" applyAlignment="1">
      <alignment vertical="center"/>
    </xf>
    <xf numFmtId="0" fontId="7" fillId="0" borderId="77" xfId="0" applyFont="1" applyBorder="1" applyAlignment="1">
      <alignment horizontal="center" vertical="center"/>
    </xf>
    <xf numFmtId="0" fontId="1" fillId="0" borderId="77" xfId="0" applyFont="1" applyBorder="1" applyAlignment="1" quotePrefix="1">
      <alignment vertical="center"/>
    </xf>
    <xf numFmtId="169" fontId="7" fillId="0" borderId="78" xfId="0" applyNumberFormat="1" applyFont="1" applyBorder="1" applyAlignment="1">
      <alignment vertical="center"/>
    </xf>
    <xf numFmtId="169" fontId="7" fillId="0" borderId="79" xfId="0" applyNumberFormat="1" applyFont="1" applyBorder="1" applyAlignment="1">
      <alignment vertical="center"/>
    </xf>
    <xf numFmtId="169" fontId="6" fillId="0" borderId="80" xfId="0" applyNumberFormat="1" applyFont="1" applyBorder="1" applyAlignment="1">
      <alignment vertical="center"/>
    </xf>
    <xf numFmtId="169" fontId="6" fillId="0" borderId="81" xfId="0" applyNumberFormat="1" applyFont="1" applyBorder="1" applyAlignment="1">
      <alignment vertical="center"/>
    </xf>
    <xf numFmtId="0" fontId="7" fillId="0" borderId="82" xfId="0" applyFont="1" applyBorder="1" applyAlignment="1">
      <alignment horizontal="center" vertical="center"/>
    </xf>
    <xf numFmtId="0" fontId="1" fillId="0" borderId="82" xfId="0" applyFont="1" applyBorder="1" applyAlignment="1" quotePrefix="1">
      <alignment vertical="center"/>
    </xf>
    <xf numFmtId="169" fontId="6" fillId="0" borderId="83" xfId="0" applyNumberFormat="1" applyFont="1" applyBorder="1" applyAlignment="1">
      <alignment vertical="center"/>
    </xf>
    <xf numFmtId="169" fontId="7" fillId="0" borderId="84" xfId="0" applyNumberFormat="1" applyFont="1" applyBorder="1" applyAlignment="1">
      <alignment vertical="center"/>
    </xf>
    <xf numFmtId="169" fontId="7" fillId="0" borderId="83" xfId="0" applyNumberFormat="1" applyFont="1" applyBorder="1" applyAlignment="1">
      <alignment vertical="center"/>
    </xf>
    <xf numFmtId="169" fontId="7" fillId="0" borderId="85" xfId="0" applyNumberFormat="1" applyFont="1" applyBorder="1" applyAlignment="1">
      <alignment vertical="center"/>
    </xf>
    <xf numFmtId="169" fontId="6" fillId="0" borderId="86" xfId="0" applyNumberFormat="1" applyFont="1" applyBorder="1" applyAlignment="1">
      <alignment vertical="center"/>
    </xf>
    <xf numFmtId="169" fontId="7" fillId="0" borderId="87" xfId="0" applyNumberFormat="1" applyFont="1" applyBorder="1" applyAlignment="1">
      <alignment vertical="center"/>
    </xf>
    <xf numFmtId="169" fontId="6" fillId="0" borderId="88" xfId="0" applyNumberFormat="1" applyFont="1" applyBorder="1" applyAlignment="1">
      <alignment vertical="center"/>
    </xf>
    <xf numFmtId="169" fontId="6" fillId="0" borderId="89" xfId="0" applyNumberFormat="1" applyFont="1" applyBorder="1" applyAlignment="1">
      <alignment vertical="center"/>
    </xf>
    <xf numFmtId="169" fontId="7" fillId="0" borderId="90" xfId="0" applyNumberFormat="1" applyFont="1" applyBorder="1" applyAlignment="1">
      <alignment vertical="center"/>
    </xf>
    <xf numFmtId="169" fontId="7" fillId="0" borderId="84" xfId="0" applyNumberFormat="1" applyFont="1" applyBorder="1" applyAlignment="1" quotePrefix="1">
      <alignment vertical="center"/>
    </xf>
    <xf numFmtId="0" fontId="7" fillId="0" borderId="91" xfId="0" applyFont="1" applyBorder="1" applyAlignment="1">
      <alignment horizontal="center" vertical="center"/>
    </xf>
    <xf numFmtId="0" fontId="1" fillId="0" borderId="91" xfId="0" applyFont="1" applyBorder="1" applyAlignment="1" quotePrefix="1">
      <alignment vertical="center"/>
    </xf>
    <xf numFmtId="0" fontId="7" fillId="0" borderId="92" xfId="0" applyFont="1" applyBorder="1" applyAlignment="1">
      <alignment horizontal="center" vertical="center"/>
    </xf>
    <xf numFmtId="169" fontId="7" fillId="0" borderId="93" xfId="0" applyNumberFormat="1" applyFont="1" applyBorder="1" applyAlignment="1">
      <alignment vertical="center"/>
    </xf>
    <xf numFmtId="169" fontId="7" fillId="0" borderId="94" xfId="0" applyNumberFormat="1" applyFont="1" applyBorder="1" applyAlignment="1">
      <alignment vertical="center"/>
    </xf>
    <xf numFmtId="169" fontId="6" fillId="0" borderId="95" xfId="0" applyNumberFormat="1" applyFont="1" applyBorder="1" applyAlignment="1">
      <alignment vertical="center"/>
    </xf>
    <xf numFmtId="169" fontId="6" fillId="0" borderId="96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" fillId="0" borderId="24" xfId="0" applyFont="1" applyBorder="1" applyAlignment="1" quotePrefix="1">
      <alignment vertical="center"/>
    </xf>
    <xf numFmtId="169" fontId="6" fillId="0" borderId="33" xfId="0" applyNumberFormat="1" applyFont="1" applyBorder="1" applyAlignment="1">
      <alignment vertical="center"/>
    </xf>
    <xf numFmtId="0" fontId="1" fillId="0" borderId="36" xfId="0" applyFont="1" applyBorder="1" applyAlignment="1" quotePrefix="1">
      <alignment vertical="center"/>
    </xf>
    <xf numFmtId="0" fontId="1" fillId="0" borderId="60" xfId="0" applyFont="1" applyBorder="1" applyAlignment="1" quotePrefix="1">
      <alignment vertical="center"/>
    </xf>
    <xf numFmtId="169" fontId="6" fillId="0" borderId="64" xfId="0" applyNumberFormat="1" applyFont="1" applyBorder="1" applyAlignment="1">
      <alignment vertical="center"/>
    </xf>
    <xf numFmtId="169" fontId="7" fillId="0" borderId="97" xfId="0" applyNumberFormat="1" applyFont="1" applyBorder="1" applyAlignment="1">
      <alignment vertical="center"/>
    </xf>
    <xf numFmtId="169" fontId="6" fillId="0" borderId="98" xfId="0" applyNumberFormat="1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1" fillId="0" borderId="59" xfId="0" applyFont="1" applyBorder="1" applyAlignment="1" quotePrefix="1">
      <alignment vertical="center"/>
    </xf>
    <xf numFmtId="0" fontId="1" fillId="0" borderId="77" xfId="0" applyFont="1" applyBorder="1" applyAlignment="1" quotePrefix="1">
      <alignment horizontal="left" vertical="center"/>
    </xf>
    <xf numFmtId="0" fontId="1" fillId="0" borderId="82" xfId="0" applyFont="1" applyBorder="1" applyAlignment="1" quotePrefix="1">
      <alignment horizontal="left" vertical="center"/>
    </xf>
    <xf numFmtId="0" fontId="1" fillId="0" borderId="61" xfId="0" applyFont="1" applyBorder="1" applyAlignment="1" quotePrefix="1">
      <alignment horizontal="left" vertical="center"/>
    </xf>
    <xf numFmtId="169" fontId="7" fillId="0" borderId="99" xfId="0" applyNumberFormat="1" applyFont="1" applyBorder="1" applyAlignment="1">
      <alignment vertical="center"/>
    </xf>
    <xf numFmtId="169" fontId="7" fillId="0" borderId="0" xfId="0" applyNumberFormat="1" applyFont="1" applyBorder="1" applyAlignment="1">
      <alignment vertical="center"/>
    </xf>
    <xf numFmtId="169" fontId="7" fillId="0" borderId="100" xfId="0" applyNumberFormat="1" applyFont="1" applyBorder="1" applyAlignment="1">
      <alignment vertical="center"/>
    </xf>
    <xf numFmtId="169" fontId="6" fillId="0" borderId="101" xfId="0" applyNumberFormat="1" applyFont="1" applyBorder="1" applyAlignment="1">
      <alignment vertical="center"/>
    </xf>
    <xf numFmtId="169" fontId="7" fillId="0" borderId="102" xfId="0" applyNumberFormat="1" applyFont="1" applyBorder="1" applyAlignment="1">
      <alignment vertical="center"/>
    </xf>
    <xf numFmtId="169" fontId="6" fillId="0" borderId="103" xfId="0" applyNumberFormat="1" applyFont="1" applyBorder="1" applyAlignment="1">
      <alignment vertical="center"/>
    </xf>
    <xf numFmtId="169" fontId="6" fillId="0" borderId="104" xfId="0" applyNumberFormat="1" applyFont="1" applyBorder="1" applyAlignment="1">
      <alignment vertical="center"/>
    </xf>
    <xf numFmtId="169" fontId="7" fillId="0" borderId="105" xfId="0" applyNumberFormat="1" applyFont="1" applyBorder="1" applyAlignment="1">
      <alignment vertical="center"/>
    </xf>
    <xf numFmtId="0" fontId="1" fillId="0" borderId="91" xfId="0" applyFont="1" applyBorder="1" applyAlignment="1" quotePrefix="1">
      <alignment horizontal="left" vertical="center"/>
    </xf>
    <xf numFmtId="0" fontId="7" fillId="0" borderId="106" xfId="0" applyFont="1" applyBorder="1" applyAlignment="1">
      <alignment horizontal="center" vertical="center" wrapText="1"/>
    </xf>
    <xf numFmtId="0" fontId="7" fillId="0" borderId="107" xfId="0" applyFont="1" applyBorder="1" applyAlignment="1">
      <alignment horizontal="center" vertical="center" wrapText="1"/>
    </xf>
    <xf numFmtId="169" fontId="26" fillId="0" borderId="42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169" fontId="29" fillId="0" borderId="19" xfId="0" applyNumberFormat="1" applyFont="1" applyBorder="1" applyAlignment="1">
      <alignment vertical="center"/>
    </xf>
    <xf numFmtId="169" fontId="29" fillId="0" borderId="18" xfId="0" applyNumberFormat="1" applyFont="1" applyBorder="1" applyAlignment="1">
      <alignment vertical="center"/>
    </xf>
    <xf numFmtId="169" fontId="29" fillId="0" borderId="22" xfId="0" applyNumberFormat="1" applyFont="1" applyBorder="1" applyAlignment="1">
      <alignment vertical="center"/>
    </xf>
    <xf numFmtId="169" fontId="29" fillId="0" borderId="15" xfId="0" applyNumberFormat="1" applyFont="1" applyBorder="1" applyAlignment="1">
      <alignment vertical="center"/>
    </xf>
    <xf numFmtId="169" fontId="29" fillId="0" borderId="16" xfId="0" applyNumberFormat="1" applyFont="1" applyBorder="1" applyAlignment="1">
      <alignment vertical="center"/>
    </xf>
    <xf numFmtId="169" fontId="29" fillId="0" borderId="23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36" xfId="0" applyFont="1" applyBorder="1" applyAlignment="1">
      <alignment horizontal="center" vertical="center"/>
    </xf>
    <xf numFmtId="169" fontId="29" fillId="0" borderId="86" xfId="0" applyNumberFormat="1" applyFont="1" applyBorder="1" applyAlignment="1">
      <alignment vertical="center"/>
    </xf>
    <xf numFmtId="169" fontId="26" fillId="0" borderId="84" xfId="0" applyNumberFormat="1" applyFont="1" applyBorder="1" applyAlignment="1">
      <alignment vertical="center"/>
    </xf>
    <xf numFmtId="169" fontId="26" fillId="0" borderId="83" xfId="0" applyNumberFormat="1" applyFont="1" applyBorder="1" applyAlignment="1">
      <alignment vertical="center"/>
    </xf>
    <xf numFmtId="169" fontId="26" fillId="0" borderId="85" xfId="0" applyNumberFormat="1" applyFont="1" applyBorder="1" applyAlignment="1">
      <alignment vertical="center"/>
    </xf>
    <xf numFmtId="169" fontId="29" fillId="0" borderId="89" xfId="0" applyNumberFormat="1" applyFont="1" applyBorder="1" applyAlignment="1">
      <alignment vertical="center"/>
    </xf>
    <xf numFmtId="169" fontId="26" fillId="0" borderId="87" xfId="0" applyNumberFormat="1" applyFont="1" applyBorder="1" applyAlignment="1">
      <alignment vertical="center"/>
    </xf>
    <xf numFmtId="169" fontId="26" fillId="0" borderId="90" xfId="0" applyNumberFormat="1" applyFont="1" applyBorder="1" applyAlignment="1">
      <alignment vertical="center"/>
    </xf>
    <xf numFmtId="0" fontId="26" fillId="0" borderId="59" xfId="0" applyFont="1" applyBorder="1" applyAlignment="1">
      <alignment horizontal="center" vertical="center"/>
    </xf>
    <xf numFmtId="169" fontId="29" fillId="0" borderId="108" xfId="0" applyNumberFormat="1" applyFont="1" applyBorder="1" applyAlignment="1">
      <alignment vertical="center"/>
    </xf>
    <xf numFmtId="169" fontId="26" fillId="0" borderId="109" xfId="0" applyNumberFormat="1" applyFont="1" applyBorder="1" applyAlignment="1">
      <alignment vertical="center"/>
    </xf>
    <xf numFmtId="169" fontId="26" fillId="0" borderId="110" xfId="0" applyNumberFormat="1" applyFont="1" applyBorder="1" applyAlignment="1">
      <alignment vertical="center"/>
    </xf>
    <xf numFmtId="169" fontId="26" fillId="0" borderId="111" xfId="0" applyNumberFormat="1" applyFont="1" applyBorder="1" applyAlignment="1">
      <alignment vertical="center"/>
    </xf>
    <xf numFmtId="169" fontId="29" fillId="0" borderId="112" xfId="0" applyNumberFormat="1" applyFont="1" applyBorder="1" applyAlignment="1">
      <alignment vertical="center"/>
    </xf>
    <xf numFmtId="169" fontId="26" fillId="0" borderId="113" xfId="0" applyNumberFormat="1" applyFont="1" applyBorder="1" applyAlignment="1">
      <alignment vertical="center"/>
    </xf>
    <xf numFmtId="169" fontId="26" fillId="0" borderId="114" xfId="0" applyNumberFormat="1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169" fontId="30" fillId="0" borderId="15" xfId="0" applyNumberFormat="1" applyFont="1" applyBorder="1" applyAlignment="1">
      <alignment vertical="center"/>
    </xf>
    <xf numFmtId="169" fontId="30" fillId="0" borderId="18" xfId="0" applyNumberFormat="1" applyFont="1" applyBorder="1" applyAlignment="1">
      <alignment vertical="center"/>
    </xf>
    <xf numFmtId="169" fontId="30" fillId="0" borderId="20" xfId="0" applyNumberFormat="1" applyFont="1" applyBorder="1" applyAlignment="1">
      <alignment vertical="center"/>
    </xf>
    <xf numFmtId="169" fontId="30" fillId="0" borderId="16" xfId="0" applyNumberFormat="1" applyFont="1" applyBorder="1" applyAlignment="1">
      <alignment vertical="center"/>
    </xf>
    <xf numFmtId="169" fontId="30" fillId="0" borderId="23" xfId="0" applyNumberFormat="1" applyFont="1" applyBorder="1" applyAlignment="1">
      <alignment vertical="center"/>
    </xf>
    <xf numFmtId="169" fontId="30" fillId="0" borderId="22" xfId="0" applyNumberFormat="1" applyFont="1" applyBorder="1" applyAlignment="1">
      <alignment vertical="center"/>
    </xf>
    <xf numFmtId="169" fontId="30" fillId="0" borderId="19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26" fillId="0" borderId="44" xfId="0" applyFont="1" applyBorder="1" applyAlignment="1">
      <alignment horizontal="center" vertical="center"/>
    </xf>
    <xf numFmtId="0" fontId="26" fillId="0" borderId="14" xfId="0" applyFont="1" applyBorder="1" applyAlignment="1" quotePrefix="1">
      <alignment vertical="center"/>
    </xf>
    <xf numFmtId="0" fontId="30" fillId="0" borderId="1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9" fontId="29" fillId="0" borderId="0" xfId="0" applyNumberFormat="1" applyFont="1" applyBorder="1" applyAlignment="1">
      <alignment vertical="center"/>
    </xf>
    <xf numFmtId="0" fontId="26" fillId="0" borderId="82" xfId="0" applyFont="1" applyBorder="1" applyAlignment="1" quotePrefix="1">
      <alignment vertical="center"/>
    </xf>
    <xf numFmtId="169" fontId="29" fillId="0" borderId="83" xfId="0" applyNumberFormat="1" applyFont="1" applyBorder="1" applyAlignment="1">
      <alignment vertical="center"/>
    </xf>
    <xf numFmtId="0" fontId="26" fillId="0" borderId="91" xfId="0" applyFont="1" applyBorder="1" applyAlignment="1" quotePrefix="1">
      <alignment vertical="center"/>
    </xf>
    <xf numFmtId="169" fontId="26" fillId="0" borderId="74" xfId="0" applyNumberFormat="1" applyFont="1" applyBorder="1" applyAlignment="1">
      <alignment vertical="center"/>
    </xf>
    <xf numFmtId="169" fontId="26" fillId="0" borderId="75" xfId="0" applyNumberFormat="1" applyFont="1" applyBorder="1" applyAlignment="1">
      <alignment vertical="center"/>
    </xf>
    <xf numFmtId="169" fontId="26" fillId="0" borderId="93" xfId="0" applyNumberFormat="1" applyFont="1" applyBorder="1" applyAlignment="1">
      <alignment vertical="center"/>
    </xf>
    <xf numFmtId="169" fontId="26" fillId="0" borderId="94" xfId="0" applyNumberFormat="1" applyFont="1" applyBorder="1" applyAlignment="1">
      <alignment vertical="center"/>
    </xf>
    <xf numFmtId="169" fontId="29" fillId="0" borderId="110" xfId="0" applyNumberFormat="1" applyFont="1" applyBorder="1" applyAlignment="1">
      <alignment vertical="center"/>
    </xf>
    <xf numFmtId="0" fontId="30" fillId="0" borderId="15" xfId="0" applyFont="1" applyBorder="1" applyAlignment="1">
      <alignment horizontal="left" vertical="center"/>
    </xf>
    <xf numFmtId="0" fontId="7" fillId="0" borderId="115" xfId="0" applyFont="1" applyBorder="1" applyAlignment="1">
      <alignment horizontal="center" vertical="center" wrapText="1"/>
    </xf>
    <xf numFmtId="0" fontId="16" fillId="0" borderId="37" xfId="0" applyFont="1" applyBorder="1" applyAlignment="1">
      <alignment vertical="center"/>
    </xf>
    <xf numFmtId="0" fontId="26" fillId="0" borderId="116" xfId="0" applyFont="1" applyBorder="1" applyAlignment="1" quotePrefix="1">
      <alignment vertical="center"/>
    </xf>
    <xf numFmtId="0" fontId="26" fillId="0" borderId="117" xfId="0" applyFont="1" applyBorder="1" applyAlignment="1" quotePrefix="1">
      <alignment vertical="center"/>
    </xf>
    <xf numFmtId="0" fontId="26" fillId="0" borderId="118" xfId="0" applyFont="1" applyBorder="1" applyAlignment="1">
      <alignment horizontal="center" vertical="center"/>
    </xf>
    <xf numFmtId="169" fontId="29" fillId="0" borderId="119" xfId="0" applyNumberFormat="1" applyFont="1" applyBorder="1" applyAlignment="1">
      <alignment vertical="center"/>
    </xf>
    <xf numFmtId="169" fontId="26" fillId="0" borderId="120" xfId="0" applyNumberFormat="1" applyFont="1" applyBorder="1" applyAlignment="1">
      <alignment vertical="center"/>
    </xf>
    <xf numFmtId="169" fontId="26" fillId="0" borderId="119" xfId="0" applyNumberFormat="1" applyFont="1" applyBorder="1" applyAlignment="1">
      <alignment vertical="center"/>
    </xf>
    <xf numFmtId="169" fontId="26" fillId="0" borderId="121" xfId="0" applyNumberFormat="1" applyFont="1" applyBorder="1" applyAlignment="1">
      <alignment vertical="center"/>
    </xf>
    <xf numFmtId="169" fontId="29" fillId="0" borderId="122" xfId="0" applyNumberFormat="1" applyFont="1" applyBorder="1" applyAlignment="1">
      <alignment vertical="center"/>
    </xf>
    <xf numFmtId="169" fontId="29" fillId="0" borderId="123" xfId="0" applyNumberFormat="1" applyFont="1" applyBorder="1" applyAlignment="1">
      <alignment vertical="center"/>
    </xf>
    <xf numFmtId="169" fontId="26" fillId="0" borderId="124" xfId="0" applyNumberFormat="1" applyFont="1" applyBorder="1" applyAlignment="1">
      <alignment vertical="center"/>
    </xf>
    <xf numFmtId="169" fontId="26" fillId="0" borderId="125" xfId="0" applyNumberFormat="1" applyFont="1" applyBorder="1" applyAlignment="1">
      <alignment vertical="center"/>
    </xf>
    <xf numFmtId="0" fontId="26" fillId="0" borderId="126" xfId="0" applyFont="1" applyBorder="1" applyAlignment="1">
      <alignment horizontal="center" vertical="center"/>
    </xf>
    <xf numFmtId="0" fontId="16" fillId="0" borderId="48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" fillId="0" borderId="0" xfId="58" applyFont="1" applyAlignment="1">
      <alignment vertical="center"/>
      <protection/>
    </xf>
    <xf numFmtId="0" fontId="2" fillId="0" borderId="0" xfId="58" applyFont="1" applyAlignment="1">
      <alignment horizontal="center" vertical="center"/>
      <protection/>
    </xf>
    <xf numFmtId="0" fontId="1" fillId="0" borderId="0" xfId="58" applyFont="1" applyAlignment="1">
      <alignment horizontal="center" vertical="center"/>
      <protection/>
    </xf>
    <xf numFmtId="0" fontId="2" fillId="0" borderId="0" xfId="58" applyFont="1" applyAlignment="1">
      <alignment vertical="center"/>
      <protection/>
    </xf>
    <xf numFmtId="0" fontId="7" fillId="0" borderId="0" xfId="58" applyFont="1" applyAlignment="1">
      <alignment vertical="center"/>
      <protection/>
    </xf>
    <xf numFmtId="0" fontId="7" fillId="0" borderId="0" xfId="58" applyFont="1" applyAlignment="1">
      <alignment horizontal="center" vertical="center"/>
      <protection/>
    </xf>
    <xf numFmtId="0" fontId="6" fillId="0" borderId="0" xfId="58" applyFont="1" applyAlignment="1">
      <alignment vertical="center"/>
      <protection/>
    </xf>
    <xf numFmtId="0" fontId="21" fillId="0" borderId="0" xfId="58" applyFont="1" applyAlignment="1">
      <alignment vertical="center"/>
      <protection/>
    </xf>
    <xf numFmtId="0" fontId="7" fillId="0" borderId="0" xfId="58" applyFont="1" applyBorder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0" fontId="7" fillId="0" borderId="0" xfId="58" applyFont="1" applyBorder="1" applyAlignment="1">
      <alignment vertical="center"/>
      <protection/>
    </xf>
    <xf numFmtId="0" fontId="2" fillId="0" borderId="10" xfId="58" applyFont="1" applyBorder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3" fillId="0" borderId="0" xfId="58" applyFont="1" applyAlignment="1">
      <alignment vertical="center"/>
      <protection/>
    </xf>
    <xf numFmtId="0" fontId="6" fillId="0" borderId="61" xfId="58" applyFont="1" applyBorder="1" applyAlignment="1">
      <alignment horizontal="center" vertical="center"/>
      <protection/>
    </xf>
    <xf numFmtId="0" fontId="4" fillId="0" borderId="0" xfId="58" applyFont="1" applyAlignment="1">
      <alignment vertical="center"/>
      <protection/>
    </xf>
    <xf numFmtId="0" fontId="1" fillId="0" borderId="0" xfId="58" applyAlignment="1">
      <alignment vertical="center"/>
      <protection/>
    </xf>
    <xf numFmtId="0" fontId="1" fillId="0" borderId="127" xfId="58" applyFont="1" applyBorder="1" applyAlignment="1">
      <alignment horizontal="center" vertical="center" wrapText="1"/>
      <protection/>
    </xf>
    <xf numFmtId="0" fontId="4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128" xfId="58" applyFont="1" applyBorder="1" applyAlignment="1">
      <alignment horizontal="center" vertical="center" wrapText="1"/>
      <protection/>
    </xf>
    <xf numFmtId="0" fontId="2" fillId="0" borderId="129" xfId="58" applyFont="1" applyBorder="1" applyAlignment="1">
      <alignment horizontal="center" vertical="center" wrapText="1"/>
      <protection/>
    </xf>
    <xf numFmtId="0" fontId="2" fillId="0" borderId="130" xfId="58" applyFont="1" applyBorder="1" applyAlignment="1">
      <alignment horizontal="center" vertical="center" wrapText="1"/>
      <protection/>
    </xf>
    <xf numFmtId="0" fontId="2" fillId="0" borderId="131" xfId="58" applyFont="1" applyBorder="1" applyAlignment="1">
      <alignment horizontal="center" vertical="center" wrapText="1"/>
      <protection/>
    </xf>
    <xf numFmtId="0" fontId="1" fillId="0" borderId="130" xfId="58" applyFont="1" applyBorder="1" applyAlignment="1">
      <alignment horizontal="center" vertical="center" wrapText="1"/>
      <protection/>
    </xf>
    <xf numFmtId="0" fontId="1" fillId="0" borderId="129" xfId="58" applyFont="1" applyBorder="1" applyAlignment="1">
      <alignment horizontal="center" vertical="center" wrapText="1"/>
      <protection/>
    </xf>
    <xf numFmtId="0" fontId="1" fillId="0" borderId="101" xfId="58" applyFont="1" applyBorder="1" applyAlignment="1">
      <alignment horizontal="center" vertical="center" wrapText="1"/>
      <protection/>
    </xf>
    <xf numFmtId="0" fontId="1" fillId="0" borderId="131" xfId="58" applyFont="1" applyBorder="1" applyAlignment="1">
      <alignment horizontal="center" vertical="center" wrapText="1"/>
      <protection/>
    </xf>
    <xf numFmtId="0" fontId="1" fillId="0" borderId="128" xfId="58" applyFont="1" applyBorder="1" applyAlignment="1">
      <alignment horizontal="center" vertical="center" wrapText="1"/>
      <protection/>
    </xf>
    <xf numFmtId="0" fontId="10" fillId="0" borderId="68" xfId="58" applyFont="1" applyBorder="1" applyAlignment="1">
      <alignment horizontal="center" vertical="center" wrapText="1"/>
      <protection/>
    </xf>
    <xf numFmtId="0" fontId="13" fillId="0" borderId="0" xfId="58" applyFont="1" applyAlignment="1">
      <alignment horizontal="right" vertical="center"/>
      <protection/>
    </xf>
    <xf numFmtId="0" fontId="19" fillId="0" borderId="15" xfId="58" applyFont="1" applyBorder="1" applyAlignment="1">
      <alignment horizontal="center" vertical="center"/>
      <protection/>
    </xf>
    <xf numFmtId="0" fontId="19" fillId="0" borderId="22" xfId="58" applyFont="1" applyBorder="1" applyAlignment="1">
      <alignment horizontal="center" vertical="center"/>
      <protection/>
    </xf>
    <xf numFmtId="0" fontId="1" fillId="0" borderId="0" xfId="58" applyAlignment="1">
      <alignment horizontal="center" vertical="center"/>
      <protection/>
    </xf>
    <xf numFmtId="0" fontId="1" fillId="0" borderId="0" xfId="58" applyBorder="1" applyAlignment="1">
      <alignment vertical="center"/>
      <protection/>
    </xf>
    <xf numFmtId="0" fontId="1" fillId="0" borderId="132" xfId="58" applyBorder="1" applyAlignment="1">
      <alignment vertical="center"/>
      <protection/>
    </xf>
    <xf numFmtId="0" fontId="1" fillId="0" borderId="17" xfId="58" applyBorder="1" applyAlignment="1">
      <alignment vertical="center"/>
      <protection/>
    </xf>
    <xf numFmtId="0" fontId="1" fillId="0" borderId="115" xfId="58" applyBorder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68" xfId="58" applyFont="1" applyBorder="1" applyAlignment="1">
      <alignment horizontal="center" vertical="center" wrapText="1"/>
      <protection/>
    </xf>
    <xf numFmtId="0" fontId="2" fillId="0" borderId="77" xfId="58" applyFont="1" applyBorder="1" applyAlignment="1">
      <alignment horizontal="center" vertical="center"/>
      <protection/>
    </xf>
    <xf numFmtId="0" fontId="2" fillId="0" borderId="108" xfId="58" applyFont="1" applyBorder="1" applyAlignment="1">
      <alignment horizontal="center" vertical="center"/>
      <protection/>
    </xf>
    <xf numFmtId="0" fontId="1" fillId="0" borderId="122" xfId="58" applyFont="1" applyBorder="1" applyAlignment="1">
      <alignment horizontal="center" vertical="center"/>
      <protection/>
    </xf>
    <xf numFmtId="0" fontId="1" fillId="0" borderId="123" xfId="58" applyFont="1" applyBorder="1" applyAlignment="1">
      <alignment vertical="center"/>
      <protection/>
    </xf>
    <xf numFmtId="0" fontId="1" fillId="0" borderId="121" xfId="58" applyFont="1" applyBorder="1" applyAlignment="1">
      <alignment vertical="center"/>
      <protection/>
    </xf>
    <xf numFmtId="0" fontId="1" fillId="0" borderId="120" xfId="58" applyFont="1" applyBorder="1" applyAlignment="1">
      <alignment vertical="center"/>
      <protection/>
    </xf>
    <xf numFmtId="0" fontId="1" fillId="0" borderId="119" xfId="58" applyFont="1" applyBorder="1" applyAlignment="1">
      <alignment vertical="center"/>
      <protection/>
    </xf>
    <xf numFmtId="0" fontId="1" fillId="0" borderId="125" xfId="58" applyFont="1" applyBorder="1" applyAlignment="1">
      <alignment vertical="center"/>
      <protection/>
    </xf>
    <xf numFmtId="0" fontId="1" fillId="0" borderId="124" xfId="58" applyFont="1" applyBorder="1" applyAlignment="1">
      <alignment vertical="center"/>
      <protection/>
    </xf>
    <xf numFmtId="0" fontId="1" fillId="0" borderId="122" xfId="58" applyFont="1" applyBorder="1" applyAlignment="1">
      <alignment vertical="center"/>
      <protection/>
    </xf>
    <xf numFmtId="0" fontId="1" fillId="0" borderId="117" xfId="58" applyFont="1" applyBorder="1" applyAlignment="1">
      <alignment horizontal="center" vertical="center"/>
      <protection/>
    </xf>
    <xf numFmtId="0" fontId="1" fillId="0" borderId="112" xfId="58" applyFont="1" applyBorder="1" applyAlignment="1">
      <alignment vertical="center"/>
      <protection/>
    </xf>
    <xf numFmtId="0" fontId="1" fillId="0" borderId="111" xfId="58" applyFont="1" applyBorder="1" applyAlignment="1">
      <alignment vertical="center"/>
      <protection/>
    </xf>
    <xf numFmtId="0" fontId="1" fillId="0" borderId="109" xfId="58" applyFont="1" applyBorder="1" applyAlignment="1">
      <alignment vertical="center"/>
      <protection/>
    </xf>
    <xf numFmtId="0" fontId="1" fillId="0" borderId="110" xfId="58" applyFont="1" applyBorder="1" applyAlignment="1">
      <alignment vertical="center"/>
      <protection/>
    </xf>
    <xf numFmtId="0" fontId="1" fillId="0" borderId="114" xfId="58" applyFont="1" applyBorder="1" applyAlignment="1">
      <alignment vertical="center"/>
      <protection/>
    </xf>
    <xf numFmtId="0" fontId="1" fillId="0" borderId="113" xfId="58" applyFont="1" applyBorder="1" applyAlignment="1">
      <alignment vertical="center"/>
      <protection/>
    </xf>
    <xf numFmtId="0" fontId="1" fillId="0" borderId="108" xfId="58" applyFont="1" applyBorder="1" applyAlignment="1">
      <alignment vertical="center"/>
      <protection/>
    </xf>
    <xf numFmtId="0" fontId="2" fillId="0" borderId="69" xfId="58" applyFont="1" applyBorder="1" applyAlignment="1">
      <alignment horizontal="center" vertical="center"/>
      <protection/>
    </xf>
    <xf numFmtId="0" fontId="1" fillId="0" borderId="81" xfId="58" applyFont="1" applyBorder="1" applyAlignment="1">
      <alignment vertical="center"/>
      <protection/>
    </xf>
    <xf numFmtId="0" fontId="1" fillId="0" borderId="78" xfId="58" applyFont="1" applyBorder="1" applyAlignment="1">
      <alignment vertical="center"/>
      <protection/>
    </xf>
    <xf numFmtId="0" fontId="1" fillId="0" borderId="70" xfId="58" applyFont="1" applyBorder="1" applyAlignment="1">
      <alignment vertical="center"/>
      <protection/>
    </xf>
    <xf numFmtId="0" fontId="1" fillId="0" borderId="71" xfId="58" applyFont="1" applyBorder="1" applyAlignment="1">
      <alignment vertical="center"/>
      <protection/>
    </xf>
    <xf numFmtId="0" fontId="1" fillId="0" borderId="72" xfId="58" applyFont="1" applyBorder="1" applyAlignment="1">
      <alignment vertical="center"/>
      <protection/>
    </xf>
    <xf numFmtId="0" fontId="1" fillId="0" borderId="79" xfId="58" applyFont="1" applyBorder="1" applyAlignment="1">
      <alignment vertical="center"/>
      <protection/>
    </xf>
    <xf numFmtId="0" fontId="1" fillId="0" borderId="69" xfId="58" applyFont="1" applyBorder="1" applyAlignment="1">
      <alignment vertical="center"/>
      <protection/>
    </xf>
    <xf numFmtId="0" fontId="1" fillId="0" borderId="133" xfId="58" applyFont="1" applyBorder="1" applyAlignment="1">
      <alignment vertical="center"/>
      <protection/>
    </xf>
    <xf numFmtId="0" fontId="19" fillId="0" borderId="0" xfId="58" applyFont="1" applyAlignment="1">
      <alignment vertical="center"/>
      <protection/>
    </xf>
    <xf numFmtId="0" fontId="1" fillId="0" borderId="61" xfId="58" applyBorder="1" applyAlignment="1">
      <alignment horizontal="center" vertical="center"/>
      <protection/>
    </xf>
    <xf numFmtId="0" fontId="23" fillId="0" borderId="15" xfId="58" applyFont="1" applyBorder="1" applyAlignment="1">
      <alignment horizontal="center" vertical="center"/>
      <protection/>
    </xf>
    <xf numFmtId="0" fontId="23" fillId="0" borderId="23" xfId="58" applyFont="1" applyBorder="1" applyAlignment="1">
      <alignment horizontal="center" vertical="center"/>
      <protection/>
    </xf>
    <xf numFmtId="0" fontId="23" fillId="0" borderId="22" xfId="58" applyFont="1" applyBorder="1" applyAlignment="1">
      <alignment horizontal="center" vertical="center"/>
      <protection/>
    </xf>
    <xf numFmtId="0" fontId="23" fillId="0" borderId="18" xfId="58" applyFont="1" applyBorder="1" applyAlignment="1">
      <alignment horizontal="center" vertical="center"/>
      <protection/>
    </xf>
    <xf numFmtId="0" fontId="23" fillId="0" borderId="20" xfId="58" applyFont="1" applyBorder="1" applyAlignment="1">
      <alignment horizontal="center" vertical="center"/>
      <protection/>
    </xf>
    <xf numFmtId="0" fontId="23" fillId="0" borderId="19" xfId="58" applyFont="1" applyBorder="1" applyAlignment="1">
      <alignment horizontal="center" vertical="center"/>
      <protection/>
    </xf>
    <xf numFmtId="0" fontId="10" fillId="0" borderId="20" xfId="58" applyFont="1" applyBorder="1" applyAlignment="1">
      <alignment horizontal="center" vertical="center"/>
      <protection/>
    </xf>
    <xf numFmtId="0" fontId="1" fillId="0" borderId="116" xfId="58" applyFont="1" applyBorder="1" applyAlignment="1">
      <alignment vertical="center"/>
      <protection/>
    </xf>
    <xf numFmtId="0" fontId="1" fillId="0" borderId="117" xfId="58" applyFont="1" applyBorder="1" applyAlignment="1">
      <alignment vertical="center"/>
      <protection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7" fillId="0" borderId="10" xfId="0" applyFont="1" applyBorder="1" applyAlignment="1">
      <alignment vertical="center"/>
    </xf>
    <xf numFmtId="0" fontId="26" fillId="0" borderId="77" xfId="0" applyFont="1" applyBorder="1" applyAlignment="1" quotePrefix="1">
      <alignment vertical="center"/>
    </xf>
    <xf numFmtId="0" fontId="1" fillId="0" borderId="80" xfId="58" applyFont="1" applyBorder="1" applyAlignment="1">
      <alignment vertical="center"/>
      <protection/>
    </xf>
    <xf numFmtId="0" fontId="32" fillId="0" borderId="10" xfId="58" applyFont="1" applyBorder="1" applyAlignment="1">
      <alignment horizontal="center" vertical="center"/>
      <protection/>
    </xf>
    <xf numFmtId="0" fontId="15" fillId="0" borderId="68" xfId="58" applyFont="1" applyBorder="1" applyAlignment="1">
      <alignment horizontal="center" vertical="center"/>
      <protection/>
    </xf>
    <xf numFmtId="0" fontId="15" fillId="0" borderId="127" xfId="58" applyFont="1" applyBorder="1" applyAlignment="1">
      <alignment horizontal="center" vertical="center"/>
      <protection/>
    </xf>
    <xf numFmtId="0" fontId="32" fillId="0" borderId="19" xfId="58" applyFont="1" applyBorder="1" applyAlignment="1">
      <alignment horizontal="center" vertical="center"/>
      <protection/>
    </xf>
    <xf numFmtId="0" fontId="32" fillId="0" borderId="15" xfId="58" applyFont="1" applyBorder="1" applyAlignment="1">
      <alignment horizontal="center" vertical="center"/>
      <protection/>
    </xf>
    <xf numFmtId="0" fontId="32" fillId="0" borderId="18" xfId="58" applyFont="1" applyBorder="1" applyAlignment="1">
      <alignment horizontal="center" vertical="center"/>
      <protection/>
    </xf>
    <xf numFmtId="0" fontId="32" fillId="0" borderId="22" xfId="58" applyFont="1" applyBorder="1" applyAlignment="1">
      <alignment horizontal="center" vertical="center"/>
      <protection/>
    </xf>
    <xf numFmtId="0" fontId="32" fillId="0" borderId="20" xfId="58" applyFont="1" applyBorder="1" applyAlignment="1">
      <alignment horizontal="center" vertical="center"/>
      <protection/>
    </xf>
    <xf numFmtId="0" fontId="32" fillId="0" borderId="23" xfId="58" applyFont="1" applyBorder="1" applyAlignment="1">
      <alignment horizontal="center" vertical="center"/>
      <protection/>
    </xf>
    <xf numFmtId="0" fontId="21" fillId="0" borderId="20" xfId="58" applyFont="1" applyBorder="1" applyAlignment="1">
      <alignment horizontal="center" vertical="center"/>
      <protection/>
    </xf>
    <xf numFmtId="0" fontId="25" fillId="0" borderId="0" xfId="58" applyFont="1" applyAlignment="1">
      <alignment horizontal="center" vertical="center"/>
      <protection/>
    </xf>
    <xf numFmtId="0" fontId="1" fillId="0" borderId="134" xfId="58" applyBorder="1" applyAlignment="1">
      <alignment vertical="center"/>
      <protection/>
    </xf>
    <xf numFmtId="0" fontId="1" fillId="0" borderId="135" xfId="58" applyBorder="1" applyAlignment="1">
      <alignment vertical="center"/>
      <protection/>
    </xf>
    <xf numFmtId="0" fontId="1" fillId="0" borderId="136" xfId="58" applyBorder="1" applyAlignment="1">
      <alignment vertical="center"/>
      <protection/>
    </xf>
    <xf numFmtId="0" fontId="1" fillId="0" borderId="137" xfId="58" applyBorder="1" applyAlignment="1">
      <alignment vertical="center"/>
      <protection/>
    </xf>
    <xf numFmtId="0" fontId="1" fillId="0" borderId="138" xfId="58" applyBorder="1" applyAlignment="1">
      <alignment vertical="center"/>
      <protection/>
    </xf>
    <xf numFmtId="0" fontId="1" fillId="0" borderId="139" xfId="58" applyBorder="1" applyAlignment="1">
      <alignment vertical="center"/>
      <protection/>
    </xf>
    <xf numFmtId="0" fontId="1" fillId="0" borderId="140" xfId="58" applyBorder="1" applyAlignment="1">
      <alignment vertical="center"/>
      <protection/>
    </xf>
    <xf numFmtId="0" fontId="1" fillId="0" borderId="141" xfId="58" applyBorder="1" applyAlignment="1">
      <alignment vertical="center"/>
      <protection/>
    </xf>
    <xf numFmtId="0" fontId="1" fillId="0" borderId="142" xfId="58" applyBorder="1" applyAlignment="1">
      <alignment vertical="center"/>
      <protection/>
    </xf>
    <xf numFmtId="0" fontId="1" fillId="0" borderId="143" xfId="58" applyBorder="1" applyAlignment="1">
      <alignment vertical="center"/>
      <protection/>
    </xf>
    <xf numFmtId="0" fontId="1" fillId="0" borderId="144" xfId="58" applyBorder="1" applyAlignment="1">
      <alignment vertical="center"/>
      <protection/>
    </xf>
    <xf numFmtId="0" fontId="3" fillId="0" borderId="0" xfId="58" applyFont="1" applyBorder="1" applyAlignment="1">
      <alignment vertical="center"/>
      <protection/>
    </xf>
    <xf numFmtId="0" fontId="8" fillId="0" borderId="0" xfId="58" applyFont="1" applyAlignment="1">
      <alignment vertical="center"/>
      <protection/>
    </xf>
    <xf numFmtId="0" fontId="1" fillId="0" borderId="23" xfId="58" applyBorder="1" applyAlignment="1">
      <alignment vertical="center"/>
      <protection/>
    </xf>
    <xf numFmtId="0" fontId="1" fillId="0" borderId="18" xfId="58" applyBorder="1" applyAlignment="1">
      <alignment vertical="center"/>
      <protection/>
    </xf>
    <xf numFmtId="0" fontId="1" fillId="0" borderId="20" xfId="58" applyBorder="1" applyAlignment="1">
      <alignment vertical="center"/>
      <protection/>
    </xf>
    <xf numFmtId="0" fontId="1" fillId="0" borderId="21" xfId="58" applyBorder="1" applyAlignment="1">
      <alignment vertical="center"/>
      <protection/>
    </xf>
    <xf numFmtId="0" fontId="19" fillId="0" borderId="0" xfId="58" applyFont="1" applyAlignment="1">
      <alignment horizontal="center" vertical="center"/>
      <protection/>
    </xf>
    <xf numFmtId="0" fontId="35" fillId="0" borderId="10" xfId="58" applyFont="1" applyBorder="1" applyAlignment="1">
      <alignment horizontal="center" vertical="center"/>
      <protection/>
    </xf>
    <xf numFmtId="0" fontId="23" fillId="32" borderId="19" xfId="58" applyFont="1" applyFill="1" applyBorder="1" applyAlignment="1">
      <alignment horizontal="center" vertical="center"/>
      <protection/>
    </xf>
    <xf numFmtId="0" fontId="20" fillId="32" borderId="10" xfId="58" applyFont="1" applyFill="1" applyBorder="1" applyAlignment="1">
      <alignment horizontal="center" vertical="center"/>
      <protection/>
    </xf>
    <xf numFmtId="0" fontId="20" fillId="32" borderId="16" xfId="58" applyFont="1" applyFill="1" applyBorder="1" applyAlignment="1">
      <alignment horizontal="center" vertical="center"/>
      <protection/>
    </xf>
    <xf numFmtId="0" fontId="20" fillId="32" borderId="19" xfId="58" applyFont="1" applyFill="1" applyBorder="1" applyAlignment="1">
      <alignment horizontal="center" vertical="center"/>
      <protection/>
    </xf>
    <xf numFmtId="0" fontId="23" fillId="32" borderId="22" xfId="58" applyFont="1" applyFill="1" applyBorder="1" applyAlignment="1">
      <alignment horizontal="center" vertical="center"/>
      <protection/>
    </xf>
    <xf numFmtId="0" fontId="23" fillId="32" borderId="18" xfId="58" applyFont="1" applyFill="1" applyBorder="1" applyAlignment="1">
      <alignment horizontal="center" vertical="center"/>
      <protection/>
    </xf>
    <xf numFmtId="0" fontId="20" fillId="32" borderId="15" xfId="58" applyFont="1" applyFill="1" applyBorder="1" applyAlignment="1">
      <alignment horizontal="center" vertical="center"/>
      <protection/>
    </xf>
    <xf numFmtId="0" fontId="23" fillId="32" borderId="20" xfId="58" applyFont="1" applyFill="1" applyBorder="1" applyAlignment="1">
      <alignment horizontal="center" vertical="center"/>
      <protection/>
    </xf>
    <xf numFmtId="0" fontId="25" fillId="0" borderId="0" xfId="58" applyFont="1" applyAlignment="1">
      <alignment vertical="center"/>
      <protection/>
    </xf>
    <xf numFmtId="0" fontId="22" fillId="0" borderId="0" xfId="58" applyFont="1" applyAlignment="1">
      <alignment vertical="center"/>
      <protection/>
    </xf>
    <xf numFmtId="0" fontId="19" fillId="0" borderId="19" xfId="58" applyFont="1" applyBorder="1" applyAlignment="1">
      <alignment horizontal="center" vertical="center"/>
      <protection/>
    </xf>
    <xf numFmtId="0" fontId="19" fillId="0" borderId="16" xfId="58" applyFont="1" applyBorder="1" applyAlignment="1">
      <alignment horizontal="center" vertical="center"/>
      <protection/>
    </xf>
    <xf numFmtId="0" fontId="1" fillId="0" borderId="19" xfId="58" applyBorder="1" applyAlignment="1">
      <alignment vertical="center"/>
      <protection/>
    </xf>
    <xf numFmtId="0" fontId="7" fillId="0" borderId="99" xfId="58" applyFont="1" applyBorder="1" applyAlignment="1">
      <alignment vertical="center"/>
      <protection/>
    </xf>
    <xf numFmtId="0" fontId="7" fillId="0" borderId="101" xfId="58" applyFont="1" applyBorder="1" applyAlignment="1">
      <alignment vertical="center"/>
      <protection/>
    </xf>
    <xf numFmtId="0" fontId="7" fillId="0" borderId="131" xfId="58" applyFont="1" applyBorder="1" applyAlignment="1">
      <alignment vertical="center"/>
      <protection/>
    </xf>
    <xf numFmtId="0" fontId="7" fillId="0" borderId="105" xfId="58" applyFont="1" applyBorder="1" applyAlignment="1">
      <alignment vertical="center"/>
      <protection/>
    </xf>
    <xf numFmtId="0" fontId="7" fillId="0" borderId="83" xfId="58" applyFont="1" applyBorder="1" applyAlignment="1">
      <alignment vertical="center"/>
      <protection/>
    </xf>
    <xf numFmtId="0" fontId="7" fillId="0" borderId="84" xfId="58" applyFont="1" applyBorder="1" applyAlignment="1">
      <alignment vertical="center"/>
      <protection/>
    </xf>
    <xf numFmtId="0" fontId="7" fillId="0" borderId="86" xfId="58" applyFont="1" applyBorder="1" applyAlignment="1">
      <alignment vertical="center"/>
      <protection/>
    </xf>
    <xf numFmtId="0" fontId="7" fillId="0" borderId="90" xfId="58" applyFont="1" applyBorder="1" applyAlignment="1">
      <alignment vertical="center"/>
      <protection/>
    </xf>
    <xf numFmtId="0" fontId="1" fillId="0" borderId="82" xfId="58" applyFont="1" applyBorder="1" applyAlignment="1">
      <alignment vertical="center"/>
      <protection/>
    </xf>
    <xf numFmtId="0" fontId="7" fillId="0" borderId="145" xfId="58" applyFont="1" applyBorder="1" applyAlignment="1">
      <alignment vertical="center"/>
      <protection/>
    </xf>
    <xf numFmtId="0" fontId="7" fillId="0" borderId="146" xfId="58" applyFont="1" applyBorder="1" applyAlignment="1">
      <alignment vertical="center"/>
      <protection/>
    </xf>
    <xf numFmtId="0" fontId="7" fillId="0" borderId="147" xfId="58" applyFont="1" applyBorder="1" applyAlignment="1">
      <alignment vertical="center"/>
      <protection/>
    </xf>
    <xf numFmtId="0" fontId="7" fillId="0" borderId="148" xfId="58" applyFont="1" applyBorder="1" applyAlignment="1">
      <alignment vertical="center"/>
      <protection/>
    </xf>
    <xf numFmtId="0" fontId="18" fillId="0" borderId="15" xfId="58" applyFont="1" applyBorder="1" applyAlignment="1">
      <alignment horizontal="center" vertical="center"/>
      <protection/>
    </xf>
    <xf numFmtId="0" fontId="18" fillId="0" borderId="10" xfId="58" applyFont="1" applyBorder="1" applyAlignment="1">
      <alignment horizontal="center" vertical="center"/>
      <protection/>
    </xf>
    <xf numFmtId="0" fontId="18" fillId="0" borderId="19" xfId="58" applyFont="1" applyBorder="1" applyAlignment="1">
      <alignment horizontal="center" vertical="center"/>
      <protection/>
    </xf>
    <xf numFmtId="0" fontId="18" fillId="0" borderId="18" xfId="58" applyFont="1" applyBorder="1" applyAlignment="1">
      <alignment horizontal="center" vertical="center"/>
      <protection/>
    </xf>
    <xf numFmtId="0" fontId="18" fillId="0" borderId="21" xfId="58" applyFont="1" applyBorder="1" applyAlignment="1">
      <alignment horizontal="center" vertical="center"/>
      <protection/>
    </xf>
    <xf numFmtId="0" fontId="18" fillId="0" borderId="23" xfId="58" applyFont="1" applyBorder="1" applyAlignment="1">
      <alignment horizontal="center" vertical="center"/>
      <protection/>
    </xf>
    <xf numFmtId="0" fontId="18" fillId="0" borderId="20" xfId="58" applyFont="1" applyBorder="1" applyAlignment="1">
      <alignment horizontal="center" vertical="center"/>
      <protection/>
    </xf>
    <xf numFmtId="0" fontId="7" fillId="0" borderId="71" xfId="58" applyFont="1" applyBorder="1" applyAlignment="1">
      <alignment vertical="center"/>
      <protection/>
    </xf>
    <xf numFmtId="0" fontId="7" fillId="0" borderId="70" xfId="58" applyFont="1" applyBorder="1" applyAlignment="1">
      <alignment vertical="center"/>
      <protection/>
    </xf>
    <xf numFmtId="0" fontId="7" fillId="0" borderId="69" xfId="58" applyFont="1" applyBorder="1" applyAlignment="1">
      <alignment vertical="center"/>
      <protection/>
    </xf>
    <xf numFmtId="0" fontId="7" fillId="0" borderId="72" xfId="58" applyFont="1" applyBorder="1" applyAlignment="1">
      <alignment vertical="center"/>
      <protection/>
    </xf>
    <xf numFmtId="0" fontId="7" fillId="0" borderId="10" xfId="58" applyFont="1" applyBorder="1" applyAlignment="1">
      <alignment horizontal="center" vertical="center"/>
      <protection/>
    </xf>
    <xf numFmtId="0" fontId="7" fillId="0" borderId="19" xfId="58" applyFont="1" applyBorder="1" applyAlignment="1">
      <alignment vertical="center"/>
      <protection/>
    </xf>
    <xf numFmtId="0" fontId="7" fillId="0" borderId="15" xfId="58" applyFont="1" applyBorder="1" applyAlignment="1">
      <alignment vertical="center"/>
      <protection/>
    </xf>
    <xf numFmtId="0" fontId="7" fillId="0" borderId="16" xfId="58" applyFont="1" applyBorder="1" applyAlignment="1">
      <alignment vertical="center"/>
      <protection/>
    </xf>
    <xf numFmtId="0" fontId="7" fillId="0" borderId="20" xfId="58" applyFont="1" applyBorder="1" applyAlignment="1">
      <alignment vertical="center"/>
      <protection/>
    </xf>
    <xf numFmtId="0" fontId="7" fillId="0" borderId="75" xfId="58" applyFont="1" applyBorder="1" applyAlignment="1">
      <alignment vertical="center"/>
      <protection/>
    </xf>
    <xf numFmtId="0" fontId="7" fillId="0" borderId="74" xfId="58" applyFont="1" applyBorder="1" applyAlignment="1">
      <alignment vertical="center"/>
      <protection/>
    </xf>
    <xf numFmtId="0" fontId="7" fillId="0" borderId="73" xfId="58" applyFont="1" applyBorder="1" applyAlignment="1">
      <alignment vertical="center"/>
      <protection/>
    </xf>
    <xf numFmtId="0" fontId="7" fillId="0" borderId="76" xfId="58" applyFont="1" applyBorder="1" applyAlignment="1">
      <alignment vertical="center"/>
      <protection/>
    </xf>
    <xf numFmtId="0" fontId="7" fillId="0" borderId="61" xfId="58" applyFont="1" applyBorder="1" applyAlignment="1">
      <alignment horizontal="center" vertical="center"/>
      <protection/>
    </xf>
    <xf numFmtId="0" fontId="23" fillId="32" borderId="10" xfId="58" applyFont="1" applyFill="1" applyBorder="1" applyAlignment="1">
      <alignment horizontal="center" vertical="center"/>
      <protection/>
    </xf>
    <xf numFmtId="0" fontId="7" fillId="0" borderId="0" xfId="58" applyFont="1" applyBorder="1" applyAlignment="1">
      <alignment horizontal="center" vertical="center" wrapText="1"/>
      <protection/>
    </xf>
    <xf numFmtId="0" fontId="10" fillId="0" borderId="68" xfId="58" applyFont="1" applyBorder="1" applyAlignment="1">
      <alignment horizontal="center" vertical="center"/>
      <protection/>
    </xf>
    <xf numFmtId="0" fontId="10" fillId="0" borderId="0" xfId="58" applyFont="1" applyBorder="1" applyAlignment="1">
      <alignment horizontal="center" vertical="center"/>
      <protection/>
    </xf>
    <xf numFmtId="0" fontId="10" fillId="0" borderId="99" xfId="58" applyFont="1" applyBorder="1" applyAlignment="1">
      <alignment horizontal="center" vertical="center" wrapText="1"/>
      <protection/>
    </xf>
    <xf numFmtId="0" fontId="10" fillId="0" borderId="99" xfId="58" applyFont="1" applyBorder="1" applyAlignment="1">
      <alignment horizontal="center" vertical="center"/>
      <protection/>
    </xf>
    <xf numFmtId="0" fontId="18" fillId="0" borderId="22" xfId="58" applyFont="1" applyBorder="1" applyAlignment="1">
      <alignment horizontal="center" vertical="center"/>
      <protection/>
    </xf>
    <xf numFmtId="0" fontId="7" fillId="0" borderId="149" xfId="58" applyFont="1" applyBorder="1" applyAlignment="1">
      <alignment horizontal="center" vertical="center"/>
      <protection/>
    </xf>
    <xf numFmtId="0" fontId="7" fillId="0" borderId="150" xfId="58" applyFont="1" applyBorder="1" applyAlignment="1">
      <alignment vertical="center"/>
      <protection/>
    </xf>
    <xf numFmtId="0" fontId="7" fillId="0" borderId="151" xfId="58" applyFont="1" applyBorder="1" applyAlignment="1">
      <alignment vertical="center"/>
      <protection/>
    </xf>
    <xf numFmtId="0" fontId="7" fillId="0" borderId="152" xfId="58" applyFont="1" applyBorder="1" applyAlignment="1">
      <alignment vertical="center"/>
      <protection/>
    </xf>
    <xf numFmtId="0" fontId="7" fillId="0" borderId="136" xfId="58" applyFont="1" applyBorder="1" applyAlignment="1">
      <alignment vertical="center"/>
      <protection/>
    </xf>
    <xf numFmtId="0" fontId="1" fillId="0" borderId="149" xfId="58" applyFont="1" applyBorder="1" applyAlignment="1">
      <alignment vertical="center"/>
      <protection/>
    </xf>
    <xf numFmtId="0" fontId="19" fillId="0" borderId="153" xfId="58" applyFont="1" applyBorder="1" applyAlignment="1">
      <alignment horizontal="center" vertical="center"/>
      <protection/>
    </xf>
    <xf numFmtId="0" fontId="19" fillId="0" borderId="154" xfId="58" applyFont="1" applyBorder="1" applyAlignment="1">
      <alignment horizontal="center" vertical="center"/>
      <protection/>
    </xf>
    <xf numFmtId="0" fontId="7" fillId="0" borderId="154" xfId="58" applyFont="1" applyBorder="1" applyAlignment="1">
      <alignment vertical="center"/>
      <protection/>
    </xf>
    <xf numFmtId="0" fontId="7" fillId="0" borderId="155" xfId="58" applyFont="1" applyBorder="1" applyAlignment="1">
      <alignment vertical="center"/>
      <protection/>
    </xf>
    <xf numFmtId="0" fontId="7" fillId="0" borderId="140" xfId="58" applyFont="1" applyBorder="1" applyAlignment="1">
      <alignment vertical="center"/>
      <protection/>
    </xf>
    <xf numFmtId="0" fontId="1" fillId="0" borderId="156" xfId="58" applyBorder="1" applyAlignment="1">
      <alignment horizontal="center" vertical="center"/>
      <protection/>
    </xf>
    <xf numFmtId="0" fontId="1" fillId="0" borderId="101" xfId="58" applyBorder="1" applyAlignment="1">
      <alignment vertical="center"/>
      <protection/>
    </xf>
    <xf numFmtId="0" fontId="1" fillId="0" borderId="135" xfId="58" applyBorder="1" applyAlignment="1">
      <alignment horizontal="center" vertical="center"/>
      <protection/>
    </xf>
    <xf numFmtId="0" fontId="18" fillId="0" borderId="23" xfId="58" applyFont="1" applyBorder="1" applyAlignment="1">
      <alignment vertical="center"/>
      <protection/>
    </xf>
    <xf numFmtId="0" fontId="18" fillId="0" borderId="18" xfId="58" applyFont="1" applyBorder="1" applyAlignment="1">
      <alignment vertical="center"/>
      <protection/>
    </xf>
    <xf numFmtId="0" fontId="18" fillId="0" borderId="20" xfId="58" applyFont="1" applyBorder="1" applyAlignment="1">
      <alignment vertical="center"/>
      <protection/>
    </xf>
    <xf numFmtId="0" fontId="1" fillId="0" borderId="150" xfId="58" applyBorder="1" applyAlignment="1">
      <alignment horizontal="center" vertical="center"/>
      <protection/>
    </xf>
    <xf numFmtId="0" fontId="1" fillId="0" borderId="157" xfId="58" applyBorder="1" applyAlignment="1">
      <alignment vertical="center"/>
      <protection/>
    </xf>
    <xf numFmtId="0" fontId="2" fillId="0" borderId="153" xfId="58" applyFont="1" applyBorder="1" applyAlignment="1">
      <alignment horizontal="center" vertical="center"/>
      <protection/>
    </xf>
    <xf numFmtId="0" fontId="2" fillId="0" borderId="139" xfId="58" applyFont="1" applyBorder="1" applyAlignment="1">
      <alignment horizontal="center" vertical="center"/>
      <protection/>
    </xf>
    <xf numFmtId="0" fontId="17" fillId="0" borderId="15" xfId="58" applyFont="1" applyBorder="1" applyAlignment="1">
      <alignment vertical="center"/>
      <protection/>
    </xf>
    <xf numFmtId="0" fontId="1" fillId="0" borderId="0" xfId="58" applyFont="1" applyBorder="1" applyAlignment="1">
      <alignment horizontal="center" vertical="center" wrapText="1"/>
      <protection/>
    </xf>
    <xf numFmtId="0" fontId="35" fillId="0" borderId="118" xfId="58" applyFont="1" applyBorder="1" applyAlignment="1">
      <alignment horizontal="center" vertical="center"/>
      <protection/>
    </xf>
    <xf numFmtId="0" fontId="23" fillId="32" borderId="157" xfId="58" applyFont="1" applyFill="1" applyBorder="1" applyAlignment="1">
      <alignment horizontal="center" vertical="center"/>
      <protection/>
    </xf>
    <xf numFmtId="0" fontId="20" fillId="32" borderId="118" xfId="58" applyFont="1" applyFill="1" applyBorder="1" applyAlignment="1">
      <alignment horizontal="center" vertical="center"/>
      <protection/>
    </xf>
    <xf numFmtId="0" fontId="20" fillId="32" borderId="128" xfId="58" applyFont="1" applyFill="1" applyBorder="1" applyAlignment="1">
      <alignment horizontal="center" vertical="center"/>
      <protection/>
    </xf>
    <xf numFmtId="0" fontId="20" fillId="32" borderId="157" xfId="58" applyFont="1" applyFill="1" applyBorder="1" applyAlignment="1">
      <alignment horizontal="center" vertical="center"/>
      <protection/>
    </xf>
    <xf numFmtId="0" fontId="23" fillId="32" borderId="158" xfId="58" applyFont="1" applyFill="1" applyBorder="1" applyAlignment="1">
      <alignment horizontal="center" vertical="center"/>
      <protection/>
    </xf>
    <xf numFmtId="0" fontId="23" fillId="32" borderId="131" xfId="58" applyFont="1" applyFill="1" applyBorder="1" applyAlignment="1">
      <alignment horizontal="center" vertical="center"/>
      <protection/>
    </xf>
    <xf numFmtId="0" fontId="20" fillId="32" borderId="130" xfId="58" applyFont="1" applyFill="1" applyBorder="1" applyAlignment="1">
      <alignment horizontal="center" vertical="center"/>
      <protection/>
    </xf>
    <xf numFmtId="0" fontId="23" fillId="32" borderId="159" xfId="58" applyFont="1" applyFill="1" applyBorder="1" applyAlignment="1">
      <alignment horizontal="center" vertical="center"/>
      <protection/>
    </xf>
    <xf numFmtId="0" fontId="10" fillId="0" borderId="129" xfId="58" applyFont="1" applyBorder="1" applyAlignment="1">
      <alignment horizontal="center" vertical="center"/>
      <protection/>
    </xf>
    <xf numFmtId="0" fontId="10" fillId="0" borderId="131" xfId="58" applyFont="1" applyBorder="1" applyAlignment="1">
      <alignment horizontal="center" vertical="center"/>
      <protection/>
    </xf>
    <xf numFmtId="0" fontId="10" fillId="0" borderId="159" xfId="58" applyFont="1" applyBorder="1" applyAlignment="1">
      <alignment horizontal="center" vertical="center"/>
      <protection/>
    </xf>
    <xf numFmtId="0" fontId="2" fillId="0" borderId="10" xfId="58" applyFont="1" applyBorder="1" applyAlignment="1">
      <alignment vertical="center"/>
      <protection/>
    </xf>
    <xf numFmtId="0" fontId="7" fillId="0" borderId="22" xfId="58" applyFont="1" applyBorder="1" applyAlignment="1">
      <alignment vertical="center"/>
      <protection/>
    </xf>
    <xf numFmtId="0" fontId="7" fillId="0" borderId="160" xfId="58" applyFont="1" applyBorder="1" applyAlignment="1">
      <alignment horizontal="center" vertical="center"/>
      <protection/>
    </xf>
    <xf numFmtId="0" fontId="1" fillId="0" borderId="160" xfId="58" applyFont="1" applyBorder="1" applyAlignment="1">
      <alignment vertical="center"/>
      <protection/>
    </xf>
    <xf numFmtId="0" fontId="7" fillId="0" borderId="161" xfId="58" applyFont="1" applyBorder="1" applyAlignment="1">
      <alignment vertical="center"/>
      <protection/>
    </xf>
    <xf numFmtId="0" fontId="7" fillId="0" borderId="162" xfId="58" applyFont="1" applyBorder="1" applyAlignment="1">
      <alignment vertical="center"/>
      <protection/>
    </xf>
    <xf numFmtId="0" fontId="7" fillId="0" borderId="163" xfId="58" applyFont="1" applyBorder="1" applyAlignment="1">
      <alignment vertical="center"/>
      <protection/>
    </xf>
    <xf numFmtId="0" fontId="7" fillId="0" borderId="164" xfId="58" applyFont="1" applyBorder="1" applyAlignment="1">
      <alignment vertical="center"/>
      <protection/>
    </xf>
    <xf numFmtId="0" fontId="7" fillId="0" borderId="143" xfId="58" applyFont="1" applyBorder="1" applyAlignment="1">
      <alignment vertical="center"/>
      <protection/>
    </xf>
    <xf numFmtId="0" fontId="7" fillId="0" borderId="165" xfId="58" applyFont="1" applyBorder="1" applyAlignment="1">
      <alignment vertical="center"/>
      <protection/>
    </xf>
    <xf numFmtId="0" fontId="7" fillId="0" borderId="166" xfId="58" applyFont="1" applyBorder="1" applyAlignment="1">
      <alignment horizontal="center" vertical="center"/>
      <protection/>
    </xf>
    <xf numFmtId="0" fontId="1" fillId="0" borderId="166" xfId="58" applyFont="1" applyBorder="1" applyAlignment="1">
      <alignment vertical="center"/>
      <protection/>
    </xf>
    <xf numFmtId="0" fontId="7" fillId="0" borderId="167" xfId="58" applyFont="1" applyBorder="1" applyAlignment="1">
      <alignment vertical="center"/>
      <protection/>
    </xf>
    <xf numFmtId="0" fontId="7" fillId="0" borderId="153" xfId="58" applyFont="1" applyBorder="1" applyAlignment="1">
      <alignment vertical="center"/>
      <protection/>
    </xf>
    <xf numFmtId="0" fontId="19" fillId="0" borderId="102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/>
      <protection/>
    </xf>
    <xf numFmtId="0" fontId="19" fillId="0" borderId="101" xfId="58" applyFont="1" applyBorder="1" applyAlignment="1">
      <alignment horizontal="center" vertical="center"/>
      <protection/>
    </xf>
    <xf numFmtId="0" fontId="19" fillId="0" borderId="100" xfId="58" applyFont="1" applyBorder="1" applyAlignment="1">
      <alignment horizontal="center" vertical="center"/>
      <protection/>
    </xf>
    <xf numFmtId="0" fontId="7" fillId="0" borderId="100" xfId="58" applyFont="1" applyBorder="1" applyAlignment="1">
      <alignment vertical="center"/>
      <protection/>
    </xf>
    <xf numFmtId="0" fontId="19" fillId="0" borderId="167" xfId="58" applyFont="1" applyBorder="1" applyAlignment="1">
      <alignment horizontal="center" vertical="center"/>
      <protection/>
    </xf>
    <xf numFmtId="0" fontId="19" fillId="0" borderId="155" xfId="58" applyFont="1" applyBorder="1" applyAlignment="1">
      <alignment horizontal="center" vertical="center"/>
      <protection/>
    </xf>
    <xf numFmtId="0" fontId="7" fillId="0" borderId="166" xfId="58" applyFont="1" applyBorder="1" applyAlignment="1">
      <alignment vertical="center"/>
      <protection/>
    </xf>
    <xf numFmtId="0" fontId="36" fillId="0" borderId="16" xfId="58" applyFont="1" applyBorder="1" applyAlignment="1">
      <alignment horizontal="center" vertical="center"/>
      <protection/>
    </xf>
    <xf numFmtId="0" fontId="36" fillId="0" borderId="19" xfId="58" applyFont="1" applyBorder="1" applyAlignment="1">
      <alignment horizontal="center" vertical="center"/>
      <protection/>
    </xf>
    <xf numFmtId="0" fontId="36" fillId="0" borderId="15" xfId="58" applyFont="1" applyBorder="1" applyAlignment="1">
      <alignment horizontal="center" vertical="center"/>
      <protection/>
    </xf>
    <xf numFmtId="0" fontId="36" fillId="0" borderId="22" xfId="58" applyFont="1" applyBorder="1" applyAlignment="1">
      <alignment horizontal="center" vertical="center"/>
      <protection/>
    </xf>
    <xf numFmtId="0" fontId="2" fillId="0" borderId="0" xfId="58" applyFont="1" applyAlignment="1">
      <alignment horizontal="left" vertical="center"/>
      <protection/>
    </xf>
    <xf numFmtId="0" fontId="1" fillId="0" borderId="0" xfId="58" applyFont="1" applyAlignment="1">
      <alignment vertical="center"/>
      <protection/>
    </xf>
    <xf numFmtId="0" fontId="37" fillId="0" borderId="15" xfId="58" applyFont="1" applyBorder="1" applyAlignment="1">
      <alignment horizontal="center" vertical="center"/>
      <protection/>
    </xf>
    <xf numFmtId="0" fontId="37" fillId="0" borderId="18" xfId="58" applyFont="1" applyBorder="1" applyAlignment="1">
      <alignment horizontal="center" vertical="center"/>
      <protection/>
    </xf>
    <xf numFmtId="0" fontId="37" fillId="0" borderId="19" xfId="58" applyFont="1" applyBorder="1" applyAlignment="1">
      <alignment horizontal="center" vertical="center"/>
      <protection/>
    </xf>
    <xf numFmtId="0" fontId="37" fillId="0" borderId="20" xfId="58" applyFont="1" applyBorder="1" applyAlignment="1">
      <alignment horizontal="center" vertical="center"/>
      <protection/>
    </xf>
    <xf numFmtId="0" fontId="10" fillId="0" borderId="69" xfId="58" applyFont="1" applyBorder="1" applyAlignment="1">
      <alignment vertical="center"/>
      <protection/>
    </xf>
    <xf numFmtId="0" fontId="1" fillId="0" borderId="70" xfId="58" applyFont="1" applyBorder="1" applyAlignment="1">
      <alignment vertical="center"/>
      <protection/>
    </xf>
    <xf numFmtId="0" fontId="1" fillId="0" borderId="71" xfId="58" applyFont="1" applyBorder="1" applyAlignment="1">
      <alignment vertical="center"/>
      <protection/>
    </xf>
    <xf numFmtId="0" fontId="1" fillId="0" borderId="72" xfId="58" applyFont="1" applyBorder="1" applyAlignment="1">
      <alignment vertical="center"/>
      <protection/>
    </xf>
    <xf numFmtId="0" fontId="10" fillId="0" borderId="86" xfId="58" applyFont="1" applyBorder="1" applyAlignment="1">
      <alignment vertical="center"/>
      <protection/>
    </xf>
    <xf numFmtId="0" fontId="1" fillId="0" borderId="84" xfId="58" applyFont="1" applyBorder="1" applyAlignment="1">
      <alignment vertical="center"/>
      <protection/>
    </xf>
    <xf numFmtId="0" fontId="1" fillId="0" borderId="83" xfId="58" applyFont="1" applyBorder="1" applyAlignment="1">
      <alignment vertical="center"/>
      <protection/>
    </xf>
    <xf numFmtId="0" fontId="1" fillId="0" borderId="90" xfId="58" applyFont="1" applyBorder="1" applyAlignment="1">
      <alignment vertical="center"/>
      <protection/>
    </xf>
    <xf numFmtId="0" fontId="10" fillId="0" borderId="73" xfId="58" applyFont="1" applyBorder="1" applyAlignment="1">
      <alignment vertical="center"/>
      <protection/>
    </xf>
    <xf numFmtId="0" fontId="1" fillId="0" borderId="74" xfId="58" applyFont="1" applyBorder="1" applyAlignment="1">
      <alignment vertical="center"/>
      <protection/>
    </xf>
    <xf numFmtId="0" fontId="1" fillId="0" borderId="75" xfId="58" applyFont="1" applyBorder="1" applyAlignment="1">
      <alignment vertical="center"/>
      <protection/>
    </xf>
    <xf numFmtId="0" fontId="10" fillId="0" borderId="122" xfId="58" applyFont="1" applyBorder="1" applyAlignment="1">
      <alignment vertical="center"/>
      <protection/>
    </xf>
    <xf numFmtId="0" fontId="7" fillId="0" borderId="157" xfId="58" applyFont="1" applyBorder="1" applyAlignment="1">
      <alignment vertical="center"/>
      <protection/>
    </xf>
    <xf numFmtId="0" fontId="1" fillId="0" borderId="131" xfId="58" applyFont="1" applyBorder="1" applyAlignment="1">
      <alignment vertical="center"/>
      <protection/>
    </xf>
    <xf numFmtId="0" fontId="1" fillId="0" borderId="157" xfId="58" applyFont="1" applyBorder="1" applyAlignment="1">
      <alignment vertical="center"/>
      <protection/>
    </xf>
    <xf numFmtId="0" fontId="1" fillId="0" borderId="159" xfId="58" applyFont="1" applyBorder="1" applyAlignment="1">
      <alignment vertical="center"/>
      <protection/>
    </xf>
    <xf numFmtId="0" fontId="10" fillId="0" borderId="147" xfId="58" applyFont="1" applyBorder="1" applyAlignment="1">
      <alignment vertical="center"/>
      <protection/>
    </xf>
    <xf numFmtId="0" fontId="1" fillId="0" borderId="146" xfId="58" applyFont="1" applyBorder="1" applyAlignment="1">
      <alignment vertical="center"/>
      <protection/>
    </xf>
    <xf numFmtId="0" fontId="1" fillId="0" borderId="145" xfId="58" applyFont="1" applyBorder="1" applyAlignment="1">
      <alignment vertical="center"/>
      <protection/>
    </xf>
    <xf numFmtId="0" fontId="1" fillId="0" borderId="148" xfId="58" applyFont="1" applyBorder="1" applyAlignment="1">
      <alignment vertical="center"/>
      <protection/>
    </xf>
    <xf numFmtId="0" fontId="10" fillId="0" borderId="101" xfId="58" applyFont="1" applyBorder="1" applyAlignment="1">
      <alignment vertical="center"/>
      <protection/>
    </xf>
    <xf numFmtId="0" fontId="1" fillId="0" borderId="99" xfId="58" applyFont="1" applyBorder="1" applyAlignment="1">
      <alignment vertical="center"/>
      <protection/>
    </xf>
    <xf numFmtId="0" fontId="1" fillId="0" borderId="0" xfId="58" applyFont="1" applyBorder="1" applyAlignment="1">
      <alignment vertical="center"/>
      <protection/>
    </xf>
    <xf numFmtId="0" fontId="1" fillId="0" borderId="105" xfId="58" applyFont="1" applyBorder="1" applyAlignment="1">
      <alignment vertical="center"/>
      <protection/>
    </xf>
    <xf numFmtId="0" fontId="10" fillId="0" borderId="0" xfId="58" applyFont="1" applyAlignment="1">
      <alignment vertical="center"/>
      <protection/>
    </xf>
    <xf numFmtId="0" fontId="7" fillId="0" borderId="130" xfId="58" applyFont="1" applyBorder="1" applyAlignment="1">
      <alignment vertical="center"/>
      <protection/>
    </xf>
    <xf numFmtId="0" fontId="7" fillId="0" borderId="159" xfId="58" applyFont="1" applyBorder="1" applyAlignment="1">
      <alignment vertical="center"/>
      <protection/>
    </xf>
    <xf numFmtId="0" fontId="13" fillId="0" borderId="77" xfId="58" applyFont="1" applyBorder="1" applyAlignment="1">
      <alignment vertical="center"/>
      <protection/>
    </xf>
    <xf numFmtId="0" fontId="2" fillId="0" borderId="82" xfId="58" applyFont="1" applyBorder="1" applyAlignment="1">
      <alignment horizontal="center" vertical="center"/>
      <protection/>
    </xf>
    <xf numFmtId="0" fontId="13" fillId="0" borderId="91" xfId="58" applyFont="1" applyBorder="1" applyAlignment="1">
      <alignment horizontal="center" vertical="center"/>
      <protection/>
    </xf>
    <xf numFmtId="0" fontId="13" fillId="0" borderId="118" xfId="58" applyFont="1" applyBorder="1" applyAlignment="1">
      <alignment horizontal="center" vertical="center"/>
      <protection/>
    </xf>
    <xf numFmtId="0" fontId="13" fillId="0" borderId="126" xfId="58" applyFont="1" applyBorder="1" applyAlignment="1">
      <alignment horizontal="center" vertical="center"/>
      <protection/>
    </xf>
    <xf numFmtId="0" fontId="1" fillId="0" borderId="61" xfId="58" applyFont="1" applyBorder="1" applyAlignment="1">
      <alignment vertical="center"/>
      <protection/>
    </xf>
    <xf numFmtId="0" fontId="1" fillId="0" borderId="0" xfId="0" applyFont="1" applyBorder="1" applyAlignment="1" quotePrefix="1">
      <alignment vertical="center"/>
    </xf>
    <xf numFmtId="0" fontId="28" fillId="0" borderId="0" xfId="58" applyFont="1" applyAlignment="1">
      <alignment vertical="center"/>
      <protection/>
    </xf>
    <xf numFmtId="0" fontId="4" fillId="0" borderId="116" xfId="58" applyFont="1" applyBorder="1" applyAlignment="1">
      <alignment horizontal="center" vertical="center"/>
      <protection/>
    </xf>
    <xf numFmtId="0" fontId="4" fillId="0" borderId="123" xfId="58" applyFont="1" applyBorder="1" applyAlignment="1">
      <alignment horizontal="center" vertical="center"/>
      <protection/>
    </xf>
    <xf numFmtId="0" fontId="4" fillId="0" borderId="120" xfId="58" applyFont="1" applyBorder="1" applyAlignment="1">
      <alignment horizontal="center" vertical="center"/>
      <protection/>
    </xf>
    <xf numFmtId="0" fontId="4" fillId="0" borderId="124" xfId="58" applyFont="1" applyBorder="1" applyAlignment="1">
      <alignment horizontal="center" vertical="center"/>
      <protection/>
    </xf>
    <xf numFmtId="0" fontId="4" fillId="0" borderId="125" xfId="58" applyFont="1" applyBorder="1" applyAlignment="1">
      <alignment horizontal="center" vertical="center"/>
      <protection/>
    </xf>
    <xf numFmtId="0" fontId="4" fillId="0" borderId="82" xfId="58" applyFont="1" applyBorder="1" applyAlignment="1">
      <alignment horizontal="center" vertical="center"/>
      <protection/>
    </xf>
    <xf numFmtId="0" fontId="4" fillId="0" borderId="89" xfId="58" applyFont="1" applyBorder="1" applyAlignment="1">
      <alignment horizontal="center" vertical="center"/>
      <protection/>
    </xf>
    <xf numFmtId="0" fontId="4" fillId="0" borderId="84" xfId="58" applyFont="1" applyBorder="1" applyAlignment="1">
      <alignment horizontal="center" vertical="center"/>
      <protection/>
    </xf>
    <xf numFmtId="0" fontId="4" fillId="0" borderId="87" xfId="58" applyFont="1" applyBorder="1" applyAlignment="1">
      <alignment horizontal="center" vertical="center"/>
      <protection/>
    </xf>
    <xf numFmtId="0" fontId="4" fillId="0" borderId="90" xfId="58" applyFont="1" applyBorder="1" applyAlignment="1">
      <alignment horizontal="center" vertical="center"/>
      <protection/>
    </xf>
    <xf numFmtId="0" fontId="4" fillId="0" borderId="117" xfId="58" applyFont="1" applyBorder="1" applyAlignment="1">
      <alignment horizontal="center" vertical="center"/>
      <protection/>
    </xf>
    <xf numFmtId="0" fontId="4" fillId="0" borderId="112" xfId="58" applyFont="1" applyBorder="1" applyAlignment="1">
      <alignment horizontal="center" vertical="center"/>
      <protection/>
    </xf>
    <xf numFmtId="0" fontId="4" fillId="0" borderId="109" xfId="58" applyFont="1" applyBorder="1" applyAlignment="1">
      <alignment horizontal="center" vertical="center"/>
      <protection/>
    </xf>
    <xf numFmtId="0" fontId="4" fillId="0" borderId="113" xfId="58" applyFont="1" applyBorder="1" applyAlignment="1">
      <alignment horizontal="center" vertical="center"/>
      <protection/>
    </xf>
    <xf numFmtId="0" fontId="4" fillId="0" borderId="114" xfId="58" applyFont="1" applyBorder="1" applyAlignment="1">
      <alignment horizontal="center" vertical="center"/>
      <protection/>
    </xf>
    <xf numFmtId="0" fontId="1" fillId="0" borderId="84" xfId="58" applyFont="1" applyBorder="1" applyAlignment="1">
      <alignment vertical="center"/>
      <protection/>
    </xf>
    <xf numFmtId="0" fontId="7" fillId="0" borderId="68" xfId="58" applyFont="1" applyBorder="1" applyAlignment="1">
      <alignment horizontal="center" vertical="center"/>
      <protection/>
    </xf>
    <xf numFmtId="0" fontId="1" fillId="0" borderId="168" xfId="58" applyBorder="1" applyAlignment="1">
      <alignment vertical="center"/>
      <protection/>
    </xf>
    <xf numFmtId="0" fontId="1" fillId="0" borderId="169" xfId="58" applyBorder="1" applyAlignment="1">
      <alignment vertical="center"/>
      <protection/>
    </xf>
    <xf numFmtId="0" fontId="1" fillId="0" borderId="170" xfId="58" applyFont="1" applyBorder="1" applyAlignment="1">
      <alignment vertical="center"/>
      <protection/>
    </xf>
    <xf numFmtId="0" fontId="2" fillId="0" borderId="171" xfId="58" applyFont="1" applyBorder="1" applyAlignment="1">
      <alignment vertical="center"/>
      <protection/>
    </xf>
    <xf numFmtId="0" fontId="2" fillId="0" borderId="172" xfId="58" applyFont="1" applyBorder="1" applyAlignment="1">
      <alignment vertical="center"/>
      <protection/>
    </xf>
    <xf numFmtId="0" fontId="1" fillId="0" borderId="173" xfId="58" applyBorder="1" applyAlignment="1">
      <alignment vertical="center"/>
      <protection/>
    </xf>
    <xf numFmtId="0" fontId="1" fillId="0" borderId="174" xfId="58" applyBorder="1" applyAlignment="1">
      <alignment vertical="center"/>
      <protection/>
    </xf>
    <xf numFmtId="0" fontId="2" fillId="0" borderId="175" xfId="58" applyFont="1" applyBorder="1" applyAlignment="1">
      <alignment vertical="center"/>
      <protection/>
    </xf>
    <xf numFmtId="0" fontId="1" fillId="0" borderId="156" xfId="58" applyBorder="1" applyAlignment="1">
      <alignment vertical="center"/>
      <protection/>
    </xf>
    <xf numFmtId="0" fontId="1" fillId="0" borderId="176" xfId="58" applyBorder="1" applyAlignment="1">
      <alignment vertical="center"/>
      <protection/>
    </xf>
    <xf numFmtId="0" fontId="1" fillId="0" borderId="177" xfId="58" applyBorder="1" applyAlignment="1">
      <alignment vertical="center"/>
      <protection/>
    </xf>
    <xf numFmtId="0" fontId="1" fillId="0" borderId="178" xfId="58" applyBorder="1" applyAlignment="1">
      <alignment vertical="center"/>
      <protection/>
    </xf>
    <xf numFmtId="0" fontId="7" fillId="0" borderId="127" xfId="58" applyFont="1" applyBorder="1" applyAlignment="1">
      <alignment horizontal="center" vertical="center"/>
      <protection/>
    </xf>
    <xf numFmtId="0" fontId="7" fillId="0" borderId="102" xfId="58" applyFont="1" applyBorder="1" applyAlignment="1">
      <alignment horizontal="center" vertical="center"/>
      <protection/>
    </xf>
    <xf numFmtId="0" fontId="1" fillId="0" borderId="17" xfId="58" applyFont="1" applyBorder="1" applyAlignment="1">
      <alignment horizontal="center" vertical="center" wrapText="1"/>
      <protection/>
    </xf>
    <xf numFmtId="0" fontId="1" fillId="0" borderId="177" xfId="58" applyFont="1" applyBorder="1" applyAlignment="1">
      <alignment horizontal="center" vertical="center" wrapText="1"/>
      <protection/>
    </xf>
    <xf numFmtId="0" fontId="1" fillId="0" borderId="115" xfId="58" applyFont="1" applyBorder="1" applyAlignment="1">
      <alignment horizontal="center" vertical="center" wrapText="1"/>
      <protection/>
    </xf>
    <xf numFmtId="0" fontId="10" fillId="0" borderId="0" xfId="58" applyFont="1" applyAlignment="1">
      <alignment horizontal="center" vertical="center"/>
      <protection/>
    </xf>
    <xf numFmtId="0" fontId="1" fillId="0" borderId="171" xfId="58" applyFont="1" applyBorder="1" applyAlignment="1">
      <alignment vertical="center"/>
      <protection/>
    </xf>
    <xf numFmtId="0" fontId="1" fillId="0" borderId="175" xfId="58" applyBorder="1" applyAlignment="1">
      <alignment vertical="center"/>
      <protection/>
    </xf>
    <xf numFmtId="0" fontId="23" fillId="0" borderId="10" xfId="58" applyFont="1" applyBorder="1" applyAlignment="1">
      <alignment horizontal="center" vertical="center"/>
      <protection/>
    </xf>
    <xf numFmtId="0" fontId="23" fillId="0" borderId="21" xfId="58" applyFont="1" applyBorder="1" applyAlignment="1">
      <alignment horizontal="center" vertical="center"/>
      <protection/>
    </xf>
    <xf numFmtId="0" fontId="10" fillId="0" borderId="18" xfId="58" applyFont="1" applyBorder="1" applyAlignment="1">
      <alignment horizontal="center" vertical="center"/>
      <protection/>
    </xf>
    <xf numFmtId="0" fontId="10" fillId="0" borderId="22" xfId="58" applyFont="1" applyBorder="1" applyAlignment="1">
      <alignment horizontal="center" vertical="center"/>
      <protection/>
    </xf>
    <xf numFmtId="0" fontId="10" fillId="0" borderId="23" xfId="58" applyFont="1" applyBorder="1" applyAlignment="1">
      <alignment horizontal="center" vertical="center"/>
      <protection/>
    </xf>
    <xf numFmtId="0" fontId="10" fillId="0" borderId="20" xfId="58" applyFont="1" applyBorder="1" applyAlignment="1">
      <alignment horizontal="center" vertical="center"/>
      <protection/>
    </xf>
    <xf numFmtId="0" fontId="1" fillId="0" borderId="0" xfId="59" applyFont="1" applyAlignment="1">
      <alignment vertical="center"/>
      <protection/>
    </xf>
    <xf numFmtId="0" fontId="2" fillId="0" borderId="0" xfId="59" applyFont="1" applyAlignment="1">
      <alignment horizontal="center" vertical="center"/>
      <protection/>
    </xf>
    <xf numFmtId="0" fontId="38" fillId="0" borderId="0" xfId="59" applyFont="1" applyAlignment="1">
      <alignment vertical="center"/>
      <protection/>
    </xf>
    <xf numFmtId="0" fontId="2" fillId="0" borderId="0" xfId="59" applyFont="1" applyBorder="1" applyAlignment="1">
      <alignment vertical="center"/>
      <protection/>
    </xf>
    <xf numFmtId="0" fontId="39" fillId="0" borderId="0" xfId="59" applyFont="1" applyBorder="1" applyAlignment="1">
      <alignment vertical="center"/>
      <protection/>
    </xf>
    <xf numFmtId="0" fontId="2" fillId="0" borderId="0" xfId="59" applyFont="1" applyAlignment="1">
      <alignment vertical="center"/>
      <protection/>
    </xf>
    <xf numFmtId="0" fontId="40" fillId="0" borderId="0" xfId="59" applyFont="1" applyAlignment="1">
      <alignment vertical="center"/>
      <protection/>
    </xf>
    <xf numFmtId="0" fontId="6" fillId="0" borderId="0" xfId="59" applyFont="1" applyBorder="1" applyAlignment="1">
      <alignment vertical="center"/>
      <protection/>
    </xf>
    <xf numFmtId="0" fontId="41" fillId="0" borderId="0" xfId="59" applyFont="1" applyBorder="1" applyAlignment="1">
      <alignment vertical="center"/>
      <protection/>
    </xf>
    <xf numFmtId="0" fontId="7" fillId="0" borderId="0" xfId="59" applyFont="1" applyAlignment="1">
      <alignment vertical="center"/>
      <protection/>
    </xf>
    <xf numFmtId="0" fontId="3" fillId="0" borderId="0" xfId="59" applyFont="1" applyAlignment="1">
      <alignment horizontal="left" vertical="center"/>
      <protection/>
    </xf>
    <xf numFmtId="0" fontId="13" fillId="0" borderId="0" xfId="59" applyFont="1" applyAlignment="1">
      <alignment horizontal="left" vertical="center"/>
      <protection/>
    </xf>
    <xf numFmtId="0" fontId="13" fillId="0" borderId="0" xfId="59" applyFont="1" applyAlignment="1">
      <alignment horizontal="center" vertical="center"/>
      <protection/>
    </xf>
    <xf numFmtId="0" fontId="33" fillId="0" borderId="0" xfId="59" applyFont="1" applyAlignment="1">
      <alignment horizontal="left" vertical="center"/>
      <protection/>
    </xf>
    <xf numFmtId="0" fontId="34" fillId="0" borderId="118" xfId="59" applyFont="1" applyBorder="1" applyAlignment="1">
      <alignment vertical="center"/>
      <protection/>
    </xf>
    <xf numFmtId="0" fontId="34" fillId="0" borderId="19" xfId="59" applyFont="1" applyBorder="1" applyAlignment="1">
      <alignment vertical="center"/>
      <protection/>
    </xf>
    <xf numFmtId="0" fontId="39" fillId="0" borderId="19" xfId="59" applyFont="1" applyBorder="1" applyAlignment="1">
      <alignment horizontal="center" vertical="center"/>
      <protection/>
    </xf>
    <xf numFmtId="0" fontId="39" fillId="0" borderId="16" xfId="59" applyFont="1" applyBorder="1" applyAlignment="1">
      <alignment horizontal="center" vertical="center"/>
      <protection/>
    </xf>
    <xf numFmtId="0" fontId="34" fillId="0" borderId="15" xfId="59" applyFont="1" applyBorder="1" applyAlignment="1">
      <alignment horizontal="left" vertical="center"/>
      <protection/>
    </xf>
    <xf numFmtId="0" fontId="34" fillId="0" borderId="0" xfId="59" applyFont="1" applyAlignment="1">
      <alignment vertical="center"/>
      <protection/>
    </xf>
    <xf numFmtId="0" fontId="6" fillId="0" borderId="126" xfId="59" applyFont="1" applyBorder="1" applyAlignment="1">
      <alignment horizontal="center" vertical="center"/>
      <protection/>
    </xf>
    <xf numFmtId="0" fontId="6" fillId="0" borderId="21" xfId="59" applyFont="1" applyBorder="1" applyAlignment="1">
      <alignment horizontal="center" vertical="center"/>
      <protection/>
    </xf>
    <xf numFmtId="0" fontId="6" fillId="0" borderId="21" xfId="59" applyFont="1" applyBorder="1" applyAlignment="1">
      <alignment horizontal="center" vertical="center" wrapText="1"/>
      <protection/>
    </xf>
    <xf numFmtId="0" fontId="6" fillId="0" borderId="19" xfId="59" applyFont="1" applyBorder="1" applyAlignment="1">
      <alignment horizontal="center" vertical="center" wrapText="1"/>
      <protection/>
    </xf>
    <xf numFmtId="0" fontId="6" fillId="0" borderId="23" xfId="59" applyFont="1" applyBorder="1" applyAlignment="1">
      <alignment horizontal="center" vertical="center" wrapText="1"/>
      <protection/>
    </xf>
    <xf numFmtId="0" fontId="6" fillId="0" borderId="16" xfId="59" applyFont="1" applyBorder="1" applyAlignment="1">
      <alignment horizontal="center" vertical="center" wrapText="1"/>
      <protection/>
    </xf>
    <xf numFmtId="0" fontId="17" fillId="0" borderId="126" xfId="59" applyFont="1" applyBorder="1" applyAlignment="1">
      <alignment horizontal="center" vertical="center" wrapText="1"/>
      <protection/>
    </xf>
    <xf numFmtId="0" fontId="6" fillId="0" borderId="178" xfId="59" applyFont="1" applyBorder="1" applyAlignment="1">
      <alignment horizontal="center" vertical="center"/>
      <protection/>
    </xf>
    <xf numFmtId="0" fontId="7" fillId="0" borderId="173" xfId="59" applyFont="1" applyBorder="1" applyAlignment="1">
      <alignment horizontal="center" vertical="center"/>
      <protection/>
    </xf>
    <xf numFmtId="0" fontId="7" fillId="0" borderId="168" xfId="59" applyFont="1" applyBorder="1" applyAlignment="1">
      <alignment horizontal="center" vertical="center"/>
      <protection/>
    </xf>
    <xf numFmtId="0" fontId="7" fillId="0" borderId="176" xfId="59" applyFont="1" applyBorder="1" applyAlignment="1">
      <alignment horizontal="center" vertical="center"/>
      <protection/>
    </xf>
    <xf numFmtId="0" fontId="7" fillId="0" borderId="178" xfId="59" applyFont="1" applyBorder="1" applyAlignment="1">
      <alignment horizontal="center" vertical="center"/>
      <protection/>
    </xf>
    <xf numFmtId="0" fontId="7" fillId="0" borderId="169" xfId="59" applyFont="1" applyBorder="1" applyAlignment="1">
      <alignment horizontal="center" vertical="center"/>
      <protection/>
    </xf>
    <xf numFmtId="0" fontId="6" fillId="0" borderId="175" xfId="59" applyFont="1" applyBorder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1" fillId="0" borderId="0" xfId="59" applyFont="1" applyFill="1" applyAlignment="1">
      <alignment vertical="center"/>
      <protection/>
    </xf>
    <xf numFmtId="0" fontId="6" fillId="0" borderId="179" xfId="59" applyFont="1" applyBorder="1" applyAlignment="1">
      <alignment horizontal="center" vertical="center"/>
      <protection/>
    </xf>
    <xf numFmtId="0" fontId="7" fillId="0" borderId="180" xfId="59" applyFont="1" applyBorder="1" applyAlignment="1">
      <alignment horizontal="center" vertical="center"/>
      <protection/>
    </xf>
    <xf numFmtId="0" fontId="7" fillId="0" borderId="181" xfId="59" applyFont="1" applyBorder="1" applyAlignment="1">
      <alignment horizontal="center" vertical="center"/>
      <protection/>
    </xf>
    <xf numFmtId="0" fontId="7" fillId="0" borderId="182" xfId="59" applyFont="1" applyBorder="1" applyAlignment="1">
      <alignment horizontal="center" vertical="center"/>
      <protection/>
    </xf>
    <xf numFmtId="0" fontId="7" fillId="0" borderId="179" xfId="59" applyFont="1" applyBorder="1" applyAlignment="1">
      <alignment horizontal="center" vertical="center"/>
      <protection/>
    </xf>
    <xf numFmtId="0" fontId="7" fillId="0" borderId="183" xfId="59" applyFont="1" applyBorder="1" applyAlignment="1">
      <alignment horizontal="center" vertical="center"/>
      <protection/>
    </xf>
    <xf numFmtId="0" fontId="6" fillId="0" borderId="106" xfId="59" applyFont="1" applyBorder="1" applyAlignment="1">
      <alignment horizontal="center" vertical="center"/>
      <protection/>
    </xf>
    <xf numFmtId="0" fontId="7" fillId="0" borderId="184" xfId="59" applyFont="1" applyBorder="1" applyAlignment="1">
      <alignment horizontal="center" vertical="center"/>
      <protection/>
    </xf>
    <xf numFmtId="0" fontId="7" fillId="0" borderId="68" xfId="59" applyFont="1" applyBorder="1" applyAlignment="1">
      <alignment horizontal="center" vertical="center"/>
      <protection/>
    </xf>
    <xf numFmtId="0" fontId="7" fillId="0" borderId="107" xfId="59" applyFont="1" applyBorder="1" applyAlignment="1">
      <alignment horizontal="center" vertical="center"/>
      <protection/>
    </xf>
    <xf numFmtId="0" fontId="7" fillId="0" borderId="106" xfId="59" applyFont="1" applyBorder="1" applyAlignment="1">
      <alignment horizontal="center" vertical="center"/>
      <protection/>
    </xf>
    <xf numFmtId="0" fontId="7" fillId="0" borderId="127" xfId="59" applyFont="1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6" fillId="0" borderId="23" xfId="59" applyFont="1" applyBorder="1" applyAlignment="1">
      <alignment horizontal="center" vertical="center"/>
      <protection/>
    </xf>
    <xf numFmtId="0" fontId="6" fillId="0" borderId="18" xfId="59" applyFont="1" applyBorder="1" applyAlignment="1">
      <alignment horizontal="center" vertical="center"/>
      <protection/>
    </xf>
    <xf numFmtId="0" fontId="6" fillId="0" borderId="22" xfId="59" applyFont="1" applyBorder="1" applyAlignment="1">
      <alignment horizontal="center" vertical="center"/>
      <protection/>
    </xf>
    <xf numFmtId="0" fontId="6" fillId="0" borderId="20" xfId="59" applyFont="1" applyBorder="1" applyAlignment="1">
      <alignment horizontal="center" vertical="center"/>
      <protection/>
    </xf>
    <xf numFmtId="0" fontId="6" fillId="0" borderId="10" xfId="59" applyFont="1" applyBorder="1" applyAlignment="1">
      <alignment horizontal="center" vertical="center"/>
      <protection/>
    </xf>
    <xf numFmtId="0" fontId="7" fillId="0" borderId="0" xfId="59" applyFont="1" applyFill="1" applyAlignment="1">
      <alignment vertical="center"/>
      <protection/>
    </xf>
    <xf numFmtId="0" fontId="33" fillId="0" borderId="0" xfId="59" applyFont="1" applyAlignment="1">
      <alignment vertical="center"/>
      <protection/>
    </xf>
    <xf numFmtId="0" fontId="8" fillId="0" borderId="0" xfId="59" applyFont="1" applyAlignment="1">
      <alignment/>
      <protection/>
    </xf>
    <xf numFmtId="0" fontId="1" fillId="0" borderId="0" xfId="59" applyFont="1" applyAlignment="1">
      <alignment horizontal="center" vertical="center"/>
      <protection/>
    </xf>
    <xf numFmtId="0" fontId="34" fillId="0" borderId="128" xfId="59" applyFont="1" applyBorder="1" applyAlignment="1">
      <alignment vertical="center"/>
      <protection/>
    </xf>
    <xf numFmtId="0" fontId="34" fillId="0" borderId="0" xfId="59" applyFont="1" applyBorder="1" applyAlignment="1">
      <alignment vertical="center"/>
      <protection/>
    </xf>
    <xf numFmtId="0" fontId="39" fillId="0" borderId="0" xfId="59" applyFont="1" applyBorder="1" applyAlignment="1">
      <alignment horizontal="center" vertical="center"/>
      <protection/>
    </xf>
    <xf numFmtId="0" fontId="4" fillId="0" borderId="0" xfId="59" applyFont="1" applyAlignment="1">
      <alignment/>
      <protection/>
    </xf>
    <xf numFmtId="0" fontId="34" fillId="0" borderId="21" xfId="59" applyFont="1" applyBorder="1" applyAlignment="1">
      <alignment horizontal="center" vertical="center" wrapText="1"/>
      <protection/>
    </xf>
    <xf numFmtId="0" fontId="34" fillId="0" borderId="18" xfId="59" applyFont="1" applyBorder="1" applyAlignment="1">
      <alignment horizontal="center" vertical="center" wrapText="1"/>
      <protection/>
    </xf>
    <xf numFmtId="0" fontId="34" fillId="0" borderId="10" xfId="59" applyFont="1" applyBorder="1" applyAlignment="1">
      <alignment horizontal="center" vertical="center" wrapText="1"/>
      <protection/>
    </xf>
    <xf numFmtId="0" fontId="34" fillId="0" borderId="0" xfId="59" applyFont="1" applyBorder="1" applyAlignment="1">
      <alignment horizontal="center" vertical="center" wrapText="1"/>
      <protection/>
    </xf>
    <xf numFmtId="0" fontId="21" fillId="0" borderId="0" xfId="59" applyFont="1" applyAlignment="1">
      <alignment vertical="center"/>
      <protection/>
    </xf>
    <xf numFmtId="0" fontId="6" fillId="0" borderId="171" xfId="59" applyFont="1" applyBorder="1" applyAlignment="1">
      <alignment horizontal="center" vertical="center"/>
      <protection/>
    </xf>
    <xf numFmtId="0" fontId="7" fillId="0" borderId="168" xfId="59" applyFont="1" applyBorder="1" applyAlignment="1">
      <alignment horizontal="right" vertical="center"/>
      <protection/>
    </xf>
    <xf numFmtId="0" fontId="6" fillId="0" borderId="175" xfId="59" applyFont="1" applyBorder="1" applyAlignment="1">
      <alignment vertical="center"/>
      <protection/>
    </xf>
    <xf numFmtId="0" fontId="7" fillId="0" borderId="0" xfId="59" applyFont="1" applyBorder="1" applyAlignment="1">
      <alignment horizontal="center" vertical="center"/>
      <protection/>
    </xf>
    <xf numFmtId="0" fontId="7" fillId="0" borderId="0" xfId="59" applyFont="1" applyFill="1" applyAlignment="1">
      <alignment horizontal="center" vertical="center"/>
      <protection/>
    </xf>
    <xf numFmtId="0" fontId="6" fillId="0" borderId="185" xfId="59" applyFont="1" applyBorder="1" applyAlignment="1">
      <alignment horizontal="center" vertical="center"/>
      <protection/>
    </xf>
    <xf numFmtId="0" fontId="7" fillId="0" borderId="181" xfId="59" applyFont="1" applyBorder="1" applyAlignment="1">
      <alignment vertical="center"/>
      <protection/>
    </xf>
    <xf numFmtId="2" fontId="1" fillId="0" borderId="181" xfId="59" applyNumberFormat="1" applyFont="1" applyBorder="1" applyAlignment="1">
      <alignment horizontal="center" vertical="center"/>
      <protection/>
    </xf>
    <xf numFmtId="0" fontId="1" fillId="0" borderId="181" xfId="59" applyNumberFormat="1" applyFont="1" applyBorder="1" applyAlignment="1">
      <alignment horizontal="center" vertical="center"/>
      <protection/>
    </xf>
    <xf numFmtId="49" fontId="7" fillId="0" borderId="0" xfId="59" applyNumberFormat="1" applyFont="1" applyFill="1" applyAlignment="1">
      <alignment vertical="center"/>
      <protection/>
    </xf>
    <xf numFmtId="0" fontId="6" fillId="0" borderId="170" xfId="59" applyFont="1" applyBorder="1" applyAlignment="1">
      <alignment horizontal="center" vertical="center"/>
      <protection/>
    </xf>
    <xf numFmtId="0" fontId="7" fillId="0" borderId="68" xfId="59" applyFont="1" applyBorder="1" applyAlignment="1">
      <alignment vertical="center"/>
      <protection/>
    </xf>
    <xf numFmtId="0" fontId="6" fillId="0" borderId="61" xfId="59" applyFont="1" applyBorder="1" applyAlignment="1">
      <alignment vertical="center"/>
      <protection/>
    </xf>
    <xf numFmtId="0" fontId="6" fillId="0" borderId="0" xfId="59" applyFont="1" applyFill="1" applyBorder="1" applyAlignment="1">
      <alignment vertical="center"/>
      <protection/>
    </xf>
    <xf numFmtId="0" fontId="6" fillId="0" borderId="0" xfId="59" applyFont="1" applyBorder="1" applyAlignment="1">
      <alignment horizontal="center" vertical="center"/>
      <protection/>
    </xf>
    <xf numFmtId="0" fontId="6" fillId="0" borderId="15" xfId="59" applyFont="1" applyBorder="1" applyAlignment="1">
      <alignment horizontal="center" vertical="center"/>
      <protection/>
    </xf>
    <xf numFmtId="0" fontId="6" fillId="0" borderId="10" xfId="59" applyFont="1" applyBorder="1" applyAlignment="1">
      <alignment vertical="center"/>
      <protection/>
    </xf>
    <xf numFmtId="0" fontId="7" fillId="0" borderId="0" xfId="59" applyFont="1" applyBorder="1" applyAlignment="1">
      <alignment vertical="center"/>
      <protection/>
    </xf>
    <xf numFmtId="0" fontId="1" fillId="0" borderId="0" xfId="59" applyFont="1" applyBorder="1" applyAlignment="1">
      <alignment vertical="center"/>
      <protection/>
    </xf>
    <xf numFmtId="0" fontId="2" fillId="0" borderId="0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 vertical="center"/>
      <protection/>
    </xf>
    <xf numFmtId="0" fontId="7" fillId="0" borderId="0" xfId="59" applyFont="1" applyBorder="1" applyAlignment="1">
      <alignment horizontal="left" vertical="center"/>
      <protection/>
    </xf>
    <xf numFmtId="0" fontId="9" fillId="0" borderId="0" xfId="59" applyFont="1" applyAlignment="1">
      <alignment vertical="center"/>
      <protection/>
    </xf>
    <xf numFmtId="0" fontId="13" fillId="0" borderId="0" xfId="59" applyFont="1" applyAlignment="1">
      <alignment vertical="center"/>
      <protection/>
    </xf>
    <xf numFmtId="0" fontId="1" fillId="0" borderId="116" xfId="58" applyFont="1" applyBorder="1" applyAlignment="1">
      <alignment horizontal="center" vertical="center"/>
      <protection/>
    </xf>
    <xf numFmtId="0" fontId="1" fillId="0" borderId="123" xfId="58" applyFont="1" applyBorder="1" applyAlignment="1">
      <alignment horizontal="center" vertical="center"/>
      <protection/>
    </xf>
    <xf numFmtId="0" fontId="1" fillId="0" borderId="120" xfId="58" applyFont="1" applyBorder="1" applyAlignment="1">
      <alignment horizontal="center" vertical="center"/>
      <protection/>
    </xf>
    <xf numFmtId="0" fontId="1" fillId="0" borderId="124" xfId="58" applyFont="1" applyBorder="1" applyAlignment="1">
      <alignment horizontal="center" vertical="center"/>
      <protection/>
    </xf>
    <xf numFmtId="0" fontId="1" fillId="0" borderId="125" xfId="58" applyFont="1" applyBorder="1" applyAlignment="1">
      <alignment horizontal="center" vertical="center"/>
      <protection/>
    </xf>
    <xf numFmtId="0" fontId="1" fillId="0" borderId="68" xfId="59" applyFont="1" applyBorder="1" applyAlignment="1">
      <alignment horizontal="center" vertical="center" wrapText="1"/>
      <protection/>
    </xf>
    <xf numFmtId="0" fontId="1" fillId="0" borderId="168" xfId="59" applyFont="1" applyBorder="1" applyAlignment="1">
      <alignment horizontal="center" vertical="center" wrapText="1"/>
      <protection/>
    </xf>
    <xf numFmtId="0" fontId="1" fillId="0" borderId="181" xfId="59" applyFont="1" applyBorder="1" applyAlignment="1">
      <alignment horizontal="center" vertical="center" wrapText="1"/>
      <protection/>
    </xf>
    <xf numFmtId="0" fontId="1" fillId="0" borderId="181" xfId="59" applyFont="1" applyBorder="1" applyAlignment="1">
      <alignment horizontal="center" vertical="center"/>
      <protection/>
    </xf>
    <xf numFmtId="0" fontId="2" fillId="0" borderId="0" xfId="59" applyFont="1" applyAlignment="1">
      <alignment horizontal="center" vertical="center"/>
      <protection/>
    </xf>
    <xf numFmtId="0" fontId="33" fillId="0" borderId="0" xfId="59" applyFont="1" applyAlignment="1">
      <alignment vertical="center" wrapText="1"/>
      <protection/>
    </xf>
    <xf numFmtId="0" fontId="34" fillId="0" borderId="118" xfId="59" applyFont="1" applyBorder="1" applyAlignment="1">
      <alignment horizontal="center" vertical="center" wrapText="1"/>
      <protection/>
    </xf>
    <xf numFmtId="0" fontId="34" fillId="0" borderId="126" xfId="59" applyFont="1" applyBorder="1" applyAlignment="1">
      <alignment horizontal="center" vertical="center" wrapText="1"/>
      <protection/>
    </xf>
    <xf numFmtId="0" fontId="34" fillId="0" borderId="19" xfId="59" applyFont="1" applyBorder="1" applyAlignment="1">
      <alignment horizontal="center" vertical="center" wrapText="1"/>
      <protection/>
    </xf>
    <xf numFmtId="0" fontId="1" fillId="0" borderId="107" xfId="59" applyFont="1" applyBorder="1" applyAlignment="1">
      <alignment horizontal="center" vertical="center"/>
      <protection/>
    </xf>
    <xf numFmtId="0" fontId="1" fillId="0" borderId="184" xfId="59" applyFont="1" applyBorder="1" applyAlignment="1">
      <alignment horizontal="center" vertical="center"/>
      <protection/>
    </xf>
    <xf numFmtId="0" fontId="1" fillId="0" borderId="176" xfId="59" applyFont="1" applyBorder="1" applyAlignment="1">
      <alignment horizontal="center" vertical="center"/>
      <protection/>
    </xf>
    <xf numFmtId="0" fontId="1" fillId="0" borderId="173" xfId="59" applyFont="1" applyBorder="1" applyAlignment="1">
      <alignment horizontal="center" vertical="center"/>
      <protection/>
    </xf>
    <xf numFmtId="0" fontId="4" fillId="0" borderId="0" xfId="58" applyFont="1" applyAlignment="1">
      <alignment horizontal="center" vertical="center"/>
      <protection/>
    </xf>
    <xf numFmtId="0" fontId="2" fillId="0" borderId="23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0" fontId="1" fillId="0" borderId="178" xfId="58" applyFont="1" applyBorder="1" applyAlignment="1">
      <alignment horizontal="center" vertical="center" wrapText="1"/>
      <protection/>
    </xf>
    <xf numFmtId="0" fontId="1" fillId="0" borderId="168" xfId="58" applyFont="1" applyBorder="1" applyAlignment="1">
      <alignment horizontal="center" vertical="center" wrapText="1"/>
      <protection/>
    </xf>
    <xf numFmtId="0" fontId="1" fillId="0" borderId="176" xfId="58" applyFont="1" applyBorder="1" applyAlignment="1">
      <alignment horizontal="center" vertical="center" wrapText="1"/>
      <protection/>
    </xf>
    <xf numFmtId="0" fontId="1" fillId="0" borderId="173" xfId="58" applyFont="1" applyBorder="1" applyAlignment="1">
      <alignment horizontal="center" vertical="center" wrapText="1"/>
      <protection/>
    </xf>
    <xf numFmtId="0" fontId="2" fillId="0" borderId="186" xfId="58" applyFont="1" applyBorder="1" applyAlignment="1">
      <alignment horizontal="center" vertical="center" wrapText="1"/>
      <protection/>
    </xf>
    <xf numFmtId="0" fontId="2" fillId="0" borderId="187" xfId="58" applyFont="1" applyBorder="1" applyAlignment="1">
      <alignment horizontal="center" vertical="center" wrapText="1"/>
      <protection/>
    </xf>
    <xf numFmtId="0" fontId="2" fillId="0" borderId="156" xfId="58" applyFont="1" applyBorder="1" applyAlignment="1">
      <alignment horizontal="center" vertical="center" wrapText="1"/>
      <protection/>
    </xf>
    <xf numFmtId="0" fontId="1" fillId="0" borderId="181" xfId="58" applyFont="1" applyBorder="1" applyAlignment="1">
      <alignment horizontal="center" vertical="center" wrapText="1"/>
      <protection/>
    </xf>
    <xf numFmtId="0" fontId="1" fillId="0" borderId="183" xfId="58" applyFont="1" applyBorder="1" applyAlignment="1">
      <alignment horizontal="center" vertical="center" wrapText="1"/>
      <protection/>
    </xf>
    <xf numFmtId="0" fontId="13" fillId="0" borderId="15" xfId="58" applyFont="1" applyBorder="1" applyAlignment="1">
      <alignment horizontal="left" vertical="center"/>
      <protection/>
    </xf>
    <xf numFmtId="0" fontId="13" fillId="0" borderId="19" xfId="58" applyFont="1" applyBorder="1" applyAlignment="1">
      <alignment horizontal="left" vertical="center"/>
      <protection/>
    </xf>
    <xf numFmtId="0" fontId="13" fillId="0" borderId="16" xfId="58" applyFont="1" applyBorder="1" applyAlignment="1">
      <alignment horizontal="left" vertical="center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9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wrapText="1"/>
      <protection/>
    </xf>
    <xf numFmtId="0" fontId="1" fillId="0" borderId="179" xfId="58" applyFont="1" applyBorder="1" applyAlignment="1">
      <alignment horizontal="center" vertical="center" wrapText="1"/>
      <protection/>
    </xf>
    <xf numFmtId="0" fontId="1" fillId="0" borderId="132" xfId="58" applyFont="1" applyBorder="1" applyAlignment="1">
      <alignment horizontal="center" vertical="center" wrapText="1"/>
      <protection/>
    </xf>
    <xf numFmtId="0" fontId="1" fillId="0" borderId="169" xfId="58" applyFont="1" applyBorder="1" applyAlignment="1">
      <alignment horizontal="center" vertical="center" wrapText="1"/>
      <protection/>
    </xf>
    <xf numFmtId="0" fontId="1" fillId="0" borderId="180" xfId="58" applyFont="1" applyBorder="1" applyAlignment="1">
      <alignment horizontal="center" vertical="center" wrapText="1"/>
      <protection/>
    </xf>
    <xf numFmtId="0" fontId="1" fillId="0" borderId="174" xfId="58" applyFont="1" applyBorder="1" applyAlignment="1">
      <alignment horizontal="center" vertical="center" wrapText="1"/>
      <protection/>
    </xf>
    <xf numFmtId="0" fontId="1" fillId="0" borderId="182" xfId="58" applyFont="1" applyBorder="1" applyAlignment="1">
      <alignment horizontal="center" vertical="center" wrapText="1"/>
      <protection/>
    </xf>
    <xf numFmtId="0" fontId="2" fillId="0" borderId="188" xfId="58" applyFont="1" applyBorder="1" applyAlignment="1">
      <alignment horizontal="center" vertical="center" wrapText="1"/>
      <protection/>
    </xf>
    <xf numFmtId="0" fontId="2" fillId="0" borderId="185" xfId="58" applyFont="1" applyBorder="1" applyAlignment="1">
      <alignment horizontal="center" vertical="center" wrapText="1"/>
      <protection/>
    </xf>
    <xf numFmtId="0" fontId="2" fillId="0" borderId="172" xfId="58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81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189" xfId="0" applyFont="1" applyBorder="1" applyAlignment="1">
      <alignment horizontal="center" vertical="center" wrapText="1"/>
    </xf>
    <xf numFmtId="0" fontId="7" fillId="0" borderId="19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91" xfId="0" applyFont="1" applyBorder="1" applyAlignment="1">
      <alignment horizontal="center" vertical="center" wrapText="1"/>
    </xf>
    <xf numFmtId="0" fontId="6" fillId="0" borderId="192" xfId="0" applyFont="1" applyBorder="1" applyAlignment="1">
      <alignment horizontal="center" vertical="center"/>
    </xf>
    <xf numFmtId="0" fontId="6" fillId="0" borderId="193" xfId="0" applyFont="1" applyBorder="1" applyAlignment="1">
      <alignment horizontal="center" vertical="center"/>
    </xf>
    <xf numFmtId="0" fontId="6" fillId="0" borderId="194" xfId="0" applyFont="1" applyBorder="1" applyAlignment="1">
      <alignment horizontal="center" vertical="center" wrapText="1"/>
    </xf>
    <xf numFmtId="0" fontId="6" fillId="0" borderId="19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11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/>
    </xf>
    <xf numFmtId="0" fontId="2" fillId="0" borderId="186" xfId="0" applyFont="1" applyBorder="1" applyAlignment="1">
      <alignment horizontal="center" vertical="center" wrapText="1"/>
    </xf>
    <xf numFmtId="0" fontId="2" fillId="0" borderId="187" xfId="0" applyFont="1" applyBorder="1" applyAlignment="1">
      <alignment horizontal="center" vertical="center" wrapText="1"/>
    </xf>
    <xf numFmtId="0" fontId="2" fillId="0" borderId="196" xfId="0" applyFont="1" applyBorder="1" applyAlignment="1">
      <alignment horizontal="center" vertical="center" wrapText="1"/>
    </xf>
    <xf numFmtId="0" fontId="7" fillId="0" borderId="180" xfId="0" applyFont="1" applyBorder="1" applyAlignment="1">
      <alignment horizontal="center" vertical="center" wrapText="1"/>
    </xf>
    <xf numFmtId="0" fontId="7" fillId="0" borderId="184" xfId="0" applyFont="1" applyBorder="1" applyAlignment="1">
      <alignment horizontal="center" vertical="center" wrapText="1"/>
    </xf>
    <xf numFmtId="0" fontId="7" fillId="0" borderId="179" xfId="0" applyFont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wrapText="1"/>
    </xf>
    <xf numFmtId="0" fontId="7" fillId="0" borderId="183" xfId="0" applyFont="1" applyBorder="1" applyAlignment="1">
      <alignment horizontal="center" vertical="center" wrapText="1"/>
    </xf>
    <xf numFmtId="0" fontId="7" fillId="0" borderId="127" xfId="0" applyFont="1" applyBorder="1" applyAlignment="1">
      <alignment horizontal="center" vertical="center" wrapText="1"/>
    </xf>
    <xf numFmtId="0" fontId="6" fillId="0" borderId="194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0" borderId="181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 wrapText="1"/>
    </xf>
    <xf numFmtId="0" fontId="13" fillId="0" borderId="0" xfId="58" applyFont="1" applyAlignment="1">
      <alignment horizontal="center" vertical="center"/>
      <protection/>
    </xf>
    <xf numFmtId="0" fontId="2" fillId="0" borderId="19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/>
      <protection/>
    </xf>
    <xf numFmtId="0" fontId="2" fillId="0" borderId="130" xfId="58" applyFont="1" applyBorder="1" applyAlignment="1">
      <alignment horizontal="center" vertical="center" wrapText="1"/>
      <protection/>
    </xf>
    <xf numFmtId="0" fontId="2" fillId="0" borderId="104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18" xfId="58" applyFont="1" applyBorder="1" applyAlignment="1">
      <alignment horizontal="center" vertical="center" wrapText="1"/>
      <protection/>
    </xf>
    <xf numFmtId="0" fontId="2" fillId="0" borderId="61" xfId="58" applyFont="1" applyBorder="1" applyAlignment="1">
      <alignment horizontal="center" vertical="center" wrapText="1"/>
      <protection/>
    </xf>
    <xf numFmtId="0" fontId="2" fillId="0" borderId="118" xfId="58" applyFont="1" applyBorder="1" applyAlignment="1">
      <alignment horizontal="center" vertical="center"/>
      <protection/>
    </xf>
    <xf numFmtId="0" fontId="2" fillId="0" borderId="61" xfId="58" applyFont="1" applyBorder="1" applyAlignment="1">
      <alignment horizontal="center" vertical="center"/>
      <protection/>
    </xf>
    <xf numFmtId="0" fontId="7" fillId="0" borderId="182" xfId="58" applyFont="1" applyBorder="1" applyAlignment="1">
      <alignment horizontal="center" vertical="center"/>
      <protection/>
    </xf>
    <xf numFmtId="0" fontId="7" fillId="0" borderId="197" xfId="58" applyFont="1" applyBorder="1" applyAlignment="1">
      <alignment horizontal="center" vertical="center"/>
      <protection/>
    </xf>
    <xf numFmtId="0" fontId="7" fillId="0" borderId="198" xfId="58" applyFont="1" applyBorder="1" applyAlignment="1">
      <alignment horizontal="center" vertical="center"/>
      <protection/>
    </xf>
    <xf numFmtId="0" fontId="7" fillId="0" borderId="127" xfId="58" applyFont="1" applyBorder="1" applyAlignment="1">
      <alignment horizontal="center" vertical="center" wrapText="1"/>
      <protection/>
    </xf>
    <xf numFmtId="0" fontId="7" fillId="0" borderId="105" xfId="58" applyFont="1" applyBorder="1" applyAlignment="1">
      <alignment horizontal="center" vertical="center" wrapText="1"/>
      <protection/>
    </xf>
    <xf numFmtId="0" fontId="7" fillId="0" borderId="106" xfId="58" applyFont="1" applyBorder="1" applyAlignment="1">
      <alignment horizontal="center" vertical="center" wrapText="1"/>
      <protection/>
    </xf>
    <xf numFmtId="0" fontId="7" fillId="0" borderId="104" xfId="58" applyFont="1" applyBorder="1" applyAlignment="1">
      <alignment horizontal="center" vertical="center" wrapText="1"/>
      <protection/>
    </xf>
    <xf numFmtId="0" fontId="6" fillId="0" borderId="118" xfId="58" applyFont="1" applyBorder="1" applyAlignment="1">
      <alignment horizontal="center" vertical="center" wrapText="1"/>
      <protection/>
    </xf>
    <xf numFmtId="0" fontId="6" fillId="0" borderId="61" xfId="58" applyFont="1" applyBorder="1" applyAlignment="1">
      <alignment horizontal="center" vertical="center" wrapText="1"/>
      <protection/>
    </xf>
    <xf numFmtId="0" fontId="7" fillId="0" borderId="68" xfId="58" applyFont="1" applyBorder="1" applyAlignment="1">
      <alignment horizontal="center" vertical="center"/>
      <protection/>
    </xf>
    <xf numFmtId="0" fontId="7" fillId="0" borderId="99" xfId="58" applyFont="1" applyBorder="1" applyAlignment="1">
      <alignment horizontal="center" vertical="center"/>
      <protection/>
    </xf>
    <xf numFmtId="0" fontId="7" fillId="0" borderId="127" xfId="58" applyFont="1" applyFill="1" applyBorder="1" applyAlignment="1">
      <alignment horizontal="center" vertical="center" wrapText="1"/>
      <protection/>
    </xf>
    <xf numFmtId="0" fontId="7" fillId="0" borderId="105" xfId="58" applyFont="1" applyFill="1" applyBorder="1" applyAlignment="1">
      <alignment horizontal="center" vertical="center" wrapText="1"/>
      <protection/>
    </xf>
    <xf numFmtId="0" fontId="7" fillId="0" borderId="199" xfId="58" applyFont="1" applyBorder="1" applyAlignment="1">
      <alignment horizontal="center" vertical="center" wrapText="1"/>
      <protection/>
    </xf>
    <xf numFmtId="0" fontId="7" fillId="0" borderId="68" xfId="58" applyFont="1" applyBorder="1" applyAlignment="1">
      <alignment horizontal="center" vertical="center" wrapText="1"/>
      <protection/>
    </xf>
    <xf numFmtId="0" fontId="7" fillId="0" borderId="99" xfId="58" applyFont="1" applyBorder="1" applyAlignment="1">
      <alignment horizontal="center" vertical="center" wrapText="1"/>
      <protection/>
    </xf>
    <xf numFmtId="0" fontId="7" fillId="0" borderId="106" xfId="58" applyFont="1" applyBorder="1" applyAlignment="1">
      <alignment horizontal="center" vertical="center"/>
      <protection/>
    </xf>
    <xf numFmtId="0" fontId="7" fillId="0" borderId="104" xfId="58" applyFont="1" applyBorder="1" applyAlignment="1">
      <alignment horizontal="center" vertical="center"/>
      <protection/>
    </xf>
    <xf numFmtId="0" fontId="7" fillId="0" borderId="106" xfId="58" applyFont="1" applyFill="1" applyBorder="1" applyAlignment="1">
      <alignment horizontal="center" vertical="center" wrapText="1"/>
      <protection/>
    </xf>
    <xf numFmtId="0" fontId="7" fillId="0" borderId="104" xfId="58" applyFont="1" applyFill="1" applyBorder="1" applyAlignment="1">
      <alignment horizontal="center" vertical="center" wrapText="1"/>
      <protection/>
    </xf>
    <xf numFmtId="0" fontId="2" fillId="0" borderId="200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1" fillId="0" borderId="118" xfId="58" applyFont="1" applyBorder="1" applyAlignment="1">
      <alignment horizontal="center" vertical="center" wrapText="1"/>
      <protection/>
    </xf>
    <xf numFmtId="0" fontId="1" fillId="0" borderId="61" xfId="58" applyFont="1" applyBorder="1" applyAlignment="1">
      <alignment horizontal="center" vertical="center" wrapText="1"/>
      <protection/>
    </xf>
    <xf numFmtId="0" fontId="2" fillId="0" borderId="193" xfId="58" applyFont="1" applyBorder="1" applyAlignment="1">
      <alignment horizontal="center" vertical="center"/>
      <protection/>
    </xf>
    <xf numFmtId="0" fontId="2" fillId="0" borderId="201" xfId="58" applyFont="1" applyBorder="1" applyAlignment="1">
      <alignment horizontal="center" vertical="center"/>
      <protection/>
    </xf>
    <xf numFmtId="0" fontId="6" fillId="0" borderId="188" xfId="58" applyFont="1" applyBorder="1" applyAlignment="1">
      <alignment horizontal="center" vertical="center"/>
      <protection/>
    </xf>
    <xf numFmtId="0" fontId="6" fillId="0" borderId="201" xfId="58" applyFont="1" applyBorder="1" applyAlignment="1">
      <alignment horizontal="center" vertical="center"/>
      <protection/>
    </xf>
    <xf numFmtId="0" fontId="2" fillId="0" borderId="188" xfId="58" applyFont="1" applyBorder="1" applyAlignment="1">
      <alignment horizontal="center" vertical="center"/>
      <protection/>
    </xf>
    <xf numFmtId="0" fontId="6" fillId="0" borderId="200" xfId="58" applyFont="1" applyBorder="1" applyAlignment="1">
      <alignment horizontal="center" vertical="center"/>
      <protection/>
    </xf>
    <xf numFmtId="0" fontId="15" fillId="0" borderId="127" xfId="58" applyFont="1" applyFill="1" applyBorder="1" applyAlignment="1">
      <alignment horizontal="center" vertical="center" wrapText="1"/>
      <protection/>
    </xf>
    <xf numFmtId="0" fontId="15" fillId="0" borderId="105" xfId="58" applyFont="1" applyFill="1" applyBorder="1" applyAlignment="1">
      <alignment horizontal="center" vertical="center" wrapText="1"/>
      <protection/>
    </xf>
    <xf numFmtId="0" fontId="15" fillId="0" borderId="68" xfId="58" applyFont="1" applyFill="1" applyBorder="1" applyAlignment="1">
      <alignment horizontal="center" vertical="center" wrapText="1"/>
      <protection/>
    </xf>
    <xf numFmtId="0" fontId="15" fillId="0" borderId="99" xfId="58" applyFont="1" applyFill="1" applyBorder="1" applyAlignment="1">
      <alignment horizontal="center" vertical="center" wrapText="1"/>
      <protection/>
    </xf>
    <xf numFmtId="0" fontId="8" fillId="0" borderId="188" xfId="58" applyFont="1" applyBorder="1" applyAlignment="1">
      <alignment horizontal="center" vertical="center"/>
      <protection/>
    </xf>
    <xf numFmtId="0" fontId="8" fillId="0" borderId="200" xfId="58" applyFont="1" applyBorder="1" applyAlignment="1">
      <alignment horizontal="center" vertical="center"/>
      <protection/>
    </xf>
    <xf numFmtId="0" fontId="8" fillId="0" borderId="201" xfId="58" applyFont="1" applyBorder="1" applyAlignment="1">
      <alignment horizontal="center" vertical="center"/>
      <protection/>
    </xf>
    <xf numFmtId="0" fontId="15" fillId="0" borderId="118" xfId="58" applyFont="1" applyBorder="1" applyAlignment="1">
      <alignment horizontal="center" vertical="center" wrapText="1"/>
      <protection/>
    </xf>
    <xf numFmtId="0" fontId="15" fillId="0" borderId="61" xfId="58" applyFont="1" applyBorder="1" applyAlignment="1">
      <alignment horizontal="center" vertical="center"/>
      <protection/>
    </xf>
    <xf numFmtId="0" fontId="6" fillId="0" borderId="128" xfId="58" applyFont="1" applyBorder="1" applyAlignment="1">
      <alignment horizontal="center" vertical="center" wrapText="1"/>
      <protection/>
    </xf>
    <xf numFmtId="0" fontId="6" fillId="0" borderId="102" xfId="58" applyFont="1" applyBorder="1" applyAlignment="1">
      <alignment horizontal="center" vertical="center" wrapText="1"/>
      <protection/>
    </xf>
    <xf numFmtId="0" fontId="15" fillId="0" borderId="107" xfId="58" applyFont="1" applyBorder="1" applyAlignment="1">
      <alignment horizontal="center" vertical="center"/>
      <protection/>
    </xf>
    <xf numFmtId="0" fontId="15" fillId="0" borderId="189" xfId="58" applyFont="1" applyBorder="1" applyAlignment="1">
      <alignment horizontal="center" vertical="center"/>
      <protection/>
    </xf>
    <xf numFmtId="0" fontId="15" fillId="0" borderId="190" xfId="58" applyFont="1" applyBorder="1" applyAlignment="1">
      <alignment horizontal="center" vertical="center"/>
      <protection/>
    </xf>
    <xf numFmtId="0" fontId="15" fillId="0" borderId="106" xfId="58" applyFont="1" applyFill="1" applyBorder="1" applyAlignment="1">
      <alignment horizontal="center" vertical="center" wrapText="1"/>
      <protection/>
    </xf>
    <xf numFmtId="0" fontId="15" fillId="0" borderId="104" xfId="58" applyFont="1" applyFill="1" applyBorder="1" applyAlignment="1">
      <alignment horizontal="center" vertical="center" wrapText="1"/>
      <protection/>
    </xf>
    <xf numFmtId="0" fontId="25" fillId="0" borderId="0" xfId="58" applyFont="1" applyAlignment="1">
      <alignment horizontal="center" vertical="center"/>
      <protection/>
    </xf>
    <xf numFmtId="0" fontId="15" fillId="0" borderId="61" xfId="58" applyFont="1" applyBorder="1" applyAlignment="1">
      <alignment horizontal="center" vertical="center" wrapText="1"/>
      <protection/>
    </xf>
    <xf numFmtId="0" fontId="15" fillId="0" borderId="106" xfId="58" applyFont="1" applyBorder="1" applyAlignment="1">
      <alignment horizontal="center" vertical="center" wrapText="1"/>
      <protection/>
    </xf>
    <xf numFmtId="0" fontId="15" fillId="0" borderId="104" xfId="58" applyFont="1" applyBorder="1" applyAlignment="1">
      <alignment horizontal="center" vertical="center" wrapText="1"/>
      <protection/>
    </xf>
    <xf numFmtId="0" fontId="2" fillId="0" borderId="0" xfId="58" applyFont="1" applyAlignment="1">
      <alignment horizontal="center" vertical="center"/>
      <protection/>
    </xf>
    <xf numFmtId="0" fontId="1" fillId="0" borderId="0" xfId="58" applyAlignment="1">
      <alignment horizontal="center" vertical="center"/>
      <protection/>
    </xf>
    <xf numFmtId="0" fontId="3" fillId="0" borderId="0" xfId="58" applyFont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0" fillId="0" borderId="107" xfId="58" applyFont="1" applyBorder="1" applyAlignment="1">
      <alignment horizontal="center" vertical="center" wrapText="1"/>
      <protection/>
    </xf>
    <xf numFmtId="0" fontId="10" fillId="0" borderId="189" xfId="58" applyFont="1" applyBorder="1" applyAlignment="1">
      <alignment horizontal="center" vertical="center" wrapText="1"/>
      <protection/>
    </xf>
    <xf numFmtId="0" fontId="10" fillId="0" borderId="184" xfId="58" applyFont="1" applyBorder="1" applyAlignment="1">
      <alignment horizontal="center" vertical="center" wrapText="1"/>
      <protection/>
    </xf>
    <xf numFmtId="0" fontId="10" fillId="0" borderId="176" xfId="58" applyFont="1" applyBorder="1" applyAlignment="1">
      <alignment horizontal="center" vertical="center" wrapText="1"/>
      <protection/>
    </xf>
    <xf numFmtId="0" fontId="10" fillId="0" borderId="202" xfId="58" applyFont="1" applyBorder="1" applyAlignment="1">
      <alignment horizontal="center" vertical="center" wrapText="1"/>
      <protection/>
    </xf>
    <xf numFmtId="0" fontId="10" fillId="0" borderId="173" xfId="58" applyFont="1" applyBorder="1" applyAlignment="1">
      <alignment horizontal="center" vertical="center" wrapText="1"/>
      <protection/>
    </xf>
    <xf numFmtId="0" fontId="10" fillId="0" borderId="182" xfId="58" applyFont="1" applyBorder="1" applyAlignment="1">
      <alignment horizontal="center" vertical="center"/>
      <protection/>
    </xf>
    <xf numFmtId="0" fontId="10" fillId="0" borderId="197" xfId="58" applyFont="1" applyBorder="1" applyAlignment="1">
      <alignment horizontal="center" vertical="center"/>
      <protection/>
    </xf>
    <xf numFmtId="0" fontId="10" fillId="0" borderId="180" xfId="58" applyFont="1" applyBorder="1" applyAlignment="1">
      <alignment horizontal="center" vertical="center"/>
      <protection/>
    </xf>
    <xf numFmtId="0" fontId="10" fillId="0" borderId="127" xfId="58" applyFont="1" applyBorder="1" applyAlignment="1">
      <alignment horizontal="center" vertical="center" wrapText="1"/>
      <protection/>
    </xf>
    <xf numFmtId="0" fontId="10" fillId="0" borderId="105" xfId="58" applyFont="1" applyBorder="1" applyAlignment="1">
      <alignment horizontal="center" vertical="center" wrapText="1"/>
      <protection/>
    </xf>
    <xf numFmtId="0" fontId="21" fillId="0" borderId="68" xfId="58" applyFont="1" applyFill="1" applyBorder="1" applyAlignment="1">
      <alignment horizontal="center" vertical="center" wrapText="1"/>
      <protection/>
    </xf>
    <xf numFmtId="0" fontId="21" fillId="0" borderId="99" xfId="58" applyFont="1" applyFill="1" applyBorder="1" applyAlignment="1">
      <alignment horizontal="center" vertical="center" wrapText="1"/>
      <protection/>
    </xf>
    <xf numFmtId="0" fontId="21" fillId="0" borderId="106" xfId="58" applyFont="1" applyFill="1" applyBorder="1" applyAlignment="1">
      <alignment horizontal="center" vertical="center" wrapText="1"/>
      <protection/>
    </xf>
    <xf numFmtId="0" fontId="21" fillId="0" borderId="104" xfId="58" applyFont="1" applyFill="1" applyBorder="1" applyAlignment="1">
      <alignment horizontal="center" vertical="center" wrapText="1"/>
      <protection/>
    </xf>
    <xf numFmtId="0" fontId="21" fillId="0" borderId="127" xfId="58" applyFont="1" applyFill="1" applyBorder="1" applyAlignment="1">
      <alignment horizontal="center" vertical="center" wrapText="1"/>
      <protection/>
    </xf>
    <xf numFmtId="0" fontId="21" fillId="0" borderId="105" xfId="58" applyFont="1" applyFill="1" applyBorder="1" applyAlignment="1">
      <alignment horizontal="center" vertical="center" wrapText="1"/>
      <protection/>
    </xf>
    <xf numFmtId="0" fontId="34" fillId="0" borderId="118" xfId="58" applyFont="1" applyBorder="1" applyAlignment="1">
      <alignment horizontal="center" vertical="center" wrapText="1"/>
      <protection/>
    </xf>
    <xf numFmtId="0" fontId="34" fillId="0" borderId="61" xfId="58" applyFont="1" applyBorder="1" applyAlignment="1">
      <alignment horizontal="center" vertical="center" wrapText="1"/>
      <protection/>
    </xf>
    <xf numFmtId="0" fontId="10" fillId="0" borderId="106" xfId="58" applyFont="1" applyBorder="1" applyAlignment="1">
      <alignment horizontal="center" vertical="center" wrapText="1"/>
      <protection/>
    </xf>
    <xf numFmtId="0" fontId="10" fillId="0" borderId="104" xfId="58" applyFont="1" applyBorder="1" applyAlignment="1">
      <alignment horizontal="center" vertical="center" wrapText="1"/>
      <protection/>
    </xf>
    <xf numFmtId="0" fontId="2" fillId="0" borderId="130" xfId="58" applyFont="1" applyBorder="1" applyAlignment="1">
      <alignment horizontal="center" vertical="center"/>
      <protection/>
    </xf>
    <xf numFmtId="0" fontId="2" fillId="0" borderId="157" xfId="58" applyFont="1" applyBorder="1" applyAlignment="1">
      <alignment horizontal="center" vertical="center"/>
      <protection/>
    </xf>
    <xf numFmtId="0" fontId="2" fillId="0" borderId="128" xfId="58" applyFont="1" applyBorder="1" applyAlignment="1">
      <alignment horizontal="center" vertical="center"/>
      <protection/>
    </xf>
    <xf numFmtId="0" fontId="24" fillId="0" borderId="0" xfId="58" applyFont="1" applyAlignment="1">
      <alignment horizontal="center" vertical="center"/>
      <protection/>
    </xf>
    <xf numFmtId="0" fontId="7" fillId="0" borderId="130" xfId="58" applyFont="1" applyBorder="1" applyAlignment="1">
      <alignment horizontal="center" vertical="center" wrapText="1"/>
      <protection/>
    </xf>
    <xf numFmtId="0" fontId="7" fillId="0" borderId="101" xfId="58" applyFont="1" applyBorder="1" applyAlignment="1">
      <alignment horizontal="center" vertical="center" wrapText="1"/>
      <protection/>
    </xf>
    <xf numFmtId="0" fontId="1" fillId="0" borderId="23" xfId="58" applyFont="1" applyBorder="1" applyAlignment="1">
      <alignment horizontal="center" vertical="center" wrapText="1"/>
      <protection/>
    </xf>
    <xf numFmtId="0" fontId="1" fillId="0" borderId="18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center" vertical="center"/>
      <protection/>
    </xf>
    <xf numFmtId="0" fontId="1" fillId="0" borderId="15" xfId="58" applyFont="1" applyBorder="1" applyAlignment="1">
      <alignment horizontal="center" vertical="center" wrapText="1"/>
      <protection/>
    </xf>
    <xf numFmtId="0" fontId="1" fillId="0" borderId="19" xfId="58" applyFont="1" applyBorder="1" applyAlignment="1">
      <alignment horizontal="center" vertical="center"/>
      <protection/>
    </xf>
    <xf numFmtId="0" fontId="1" fillId="0" borderId="16" xfId="58" applyFont="1" applyBorder="1" applyAlignment="1">
      <alignment horizontal="center" vertical="center"/>
      <protection/>
    </xf>
    <xf numFmtId="0" fontId="4" fillId="0" borderId="0" xfId="58" applyFont="1" applyAlignment="1">
      <alignment horizontal="center" vertical="center" wrapText="1"/>
      <protection/>
    </xf>
    <xf numFmtId="0" fontId="1" fillId="0" borderId="130" xfId="58" applyFont="1" applyBorder="1" applyAlignment="1">
      <alignment horizontal="center" vertical="center" wrapText="1"/>
      <protection/>
    </xf>
    <xf numFmtId="0" fontId="1" fillId="0" borderId="104" xfId="58" applyFont="1" applyBorder="1" applyAlignment="1">
      <alignment horizontal="center" vertical="center" wrapText="1"/>
      <protection/>
    </xf>
    <xf numFmtId="0" fontId="1" fillId="0" borderId="15" xfId="58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MAU XAY DUNG KHBC NH 2012-2013" xfId="58"/>
    <cellStyle name="Normal_MAU XAY DUNG KHBC NH 2012-201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28575</xdr:rowOff>
    </xdr:from>
    <xdr:to>
      <xdr:col>1</xdr:col>
      <xdr:colOff>1504950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609600" y="4381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47625</xdr:rowOff>
    </xdr:from>
    <xdr:to>
      <xdr:col>1</xdr:col>
      <xdr:colOff>1504950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6096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19050</xdr:rowOff>
    </xdr:from>
    <xdr:to>
      <xdr:col>2</xdr:col>
      <xdr:colOff>333375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390525" y="4953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47625</xdr:rowOff>
    </xdr:from>
    <xdr:to>
      <xdr:col>1</xdr:col>
      <xdr:colOff>1504950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6096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</xdr:row>
      <xdr:rowOff>47625</xdr:rowOff>
    </xdr:from>
    <xdr:to>
      <xdr:col>1</xdr:col>
      <xdr:colOff>1504950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6096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</xdr:row>
      <xdr:rowOff>47625</xdr:rowOff>
    </xdr:from>
    <xdr:to>
      <xdr:col>1</xdr:col>
      <xdr:colOff>1504950</xdr:colOff>
      <xdr:row>2</xdr:row>
      <xdr:rowOff>47625</xdr:rowOff>
    </xdr:to>
    <xdr:sp>
      <xdr:nvSpPr>
        <xdr:cNvPr id="3" name="Line 1"/>
        <xdr:cNvSpPr>
          <a:spLocks/>
        </xdr:cNvSpPr>
      </xdr:nvSpPr>
      <xdr:spPr>
        <a:xfrm>
          <a:off x="6096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</xdr:row>
      <xdr:rowOff>47625</xdr:rowOff>
    </xdr:from>
    <xdr:to>
      <xdr:col>1</xdr:col>
      <xdr:colOff>1504950</xdr:colOff>
      <xdr:row>2</xdr:row>
      <xdr:rowOff>47625</xdr:rowOff>
    </xdr:to>
    <xdr:sp>
      <xdr:nvSpPr>
        <xdr:cNvPr id="4" name="Line 2"/>
        <xdr:cNvSpPr>
          <a:spLocks/>
        </xdr:cNvSpPr>
      </xdr:nvSpPr>
      <xdr:spPr>
        <a:xfrm>
          <a:off x="6096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</xdr:row>
      <xdr:rowOff>47625</xdr:rowOff>
    </xdr:from>
    <xdr:to>
      <xdr:col>1</xdr:col>
      <xdr:colOff>1504950</xdr:colOff>
      <xdr:row>2</xdr:row>
      <xdr:rowOff>47625</xdr:rowOff>
    </xdr:to>
    <xdr:sp>
      <xdr:nvSpPr>
        <xdr:cNvPr id="5" name="Line 1"/>
        <xdr:cNvSpPr>
          <a:spLocks/>
        </xdr:cNvSpPr>
      </xdr:nvSpPr>
      <xdr:spPr>
        <a:xfrm>
          <a:off x="6096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</xdr:row>
      <xdr:rowOff>47625</xdr:rowOff>
    </xdr:from>
    <xdr:to>
      <xdr:col>1</xdr:col>
      <xdr:colOff>1504950</xdr:colOff>
      <xdr:row>2</xdr:row>
      <xdr:rowOff>47625</xdr:rowOff>
    </xdr:to>
    <xdr:sp>
      <xdr:nvSpPr>
        <xdr:cNvPr id="6" name="Line 2"/>
        <xdr:cNvSpPr>
          <a:spLocks/>
        </xdr:cNvSpPr>
      </xdr:nvSpPr>
      <xdr:spPr>
        <a:xfrm>
          <a:off x="6096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</xdr:row>
      <xdr:rowOff>9525</xdr:rowOff>
    </xdr:from>
    <xdr:to>
      <xdr:col>5</xdr:col>
      <xdr:colOff>133350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323850" y="409575"/>
          <a:ext cx="1095375" cy="0"/>
        </a:xfrm>
        <a:prstGeom prst="line">
          <a:avLst/>
        </a:prstGeom>
        <a:noFill/>
        <a:ln w="9525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CCB\DANH%20SACH\KE%20HOACH%20BIEN%20CHE%20NAM%20HOC\NH%202014-2015\CAC%20DON%20VI%20GUI\GDTX%20PHU%20GIA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u2_BCĐK cua PGD"/>
      <sheetName val="CV160"/>
      <sheetName val="D-GDTX"/>
      <sheetName val="4đ"/>
      <sheetName val="6a"/>
      <sheetName val="6b"/>
      <sheetName val="6c"/>
      <sheetName val="PW"/>
    </sheetNames>
    <sheetDataSet>
      <sheetData sheetId="2">
        <row r="4">
          <cell r="C4" t="str">
            <v>- Toán</v>
          </cell>
          <cell r="D4" t="str">
            <v>- Lý</v>
          </cell>
          <cell r="E4" t="str">
            <v>- Hóa</v>
          </cell>
          <cell r="F4" t="str">
            <v>- Sinh</v>
          </cell>
          <cell r="G4" t="str">
            <v>- Văn</v>
          </cell>
          <cell r="H4" t="str">
            <v>- Sử</v>
          </cell>
          <cell r="I4" t="str">
            <v>- Địa</v>
          </cell>
          <cell r="J4" t="str">
            <v>- GDCD</v>
          </cell>
          <cell r="K4" t="str">
            <v>- Anh văn</v>
          </cell>
          <cell r="L4" t="str">
            <v>- Tin học</v>
          </cell>
        </row>
        <row r="5">
          <cell r="C5">
            <v>4.5</v>
          </cell>
          <cell r="D5">
            <v>1</v>
          </cell>
          <cell r="F5">
            <v>1.5</v>
          </cell>
          <cell r="G5">
            <v>4</v>
          </cell>
          <cell r="H5">
            <v>1</v>
          </cell>
          <cell r="I5">
            <v>1</v>
          </cell>
          <cell r="J5">
            <v>1</v>
          </cell>
          <cell r="K5">
            <v>3</v>
          </cell>
        </row>
        <row r="6">
          <cell r="C6">
            <v>4</v>
          </cell>
          <cell r="D6">
            <v>1</v>
          </cell>
          <cell r="F6">
            <v>1.5</v>
          </cell>
          <cell r="G6">
            <v>4</v>
          </cell>
          <cell r="H6">
            <v>2</v>
          </cell>
          <cell r="I6">
            <v>2</v>
          </cell>
          <cell r="J6">
            <v>1</v>
          </cell>
          <cell r="K6">
            <v>3</v>
          </cell>
        </row>
        <row r="7">
          <cell r="C7">
            <v>4</v>
          </cell>
          <cell r="D7">
            <v>1</v>
          </cell>
          <cell r="E7">
            <v>2</v>
          </cell>
          <cell r="F7">
            <v>2</v>
          </cell>
          <cell r="G7">
            <v>4</v>
          </cell>
          <cell r="H7">
            <v>1.5</v>
          </cell>
          <cell r="I7">
            <v>1.5</v>
          </cell>
          <cell r="J7">
            <v>1</v>
          </cell>
          <cell r="K7">
            <v>3</v>
          </cell>
        </row>
        <row r="8">
          <cell r="C8">
            <v>5</v>
          </cell>
          <cell r="D8">
            <v>2</v>
          </cell>
          <cell r="E8">
            <v>2</v>
          </cell>
          <cell r="F8">
            <v>2</v>
          </cell>
          <cell r="G8">
            <v>5</v>
          </cell>
          <cell r="H8">
            <v>1.5</v>
          </cell>
          <cell r="I8">
            <v>1.5</v>
          </cell>
          <cell r="J8">
            <v>1</v>
          </cell>
          <cell r="K8">
            <v>2</v>
          </cell>
        </row>
        <row r="9">
          <cell r="C9">
            <v>17.5</v>
          </cell>
          <cell r="D9">
            <v>5</v>
          </cell>
          <cell r="E9">
            <v>4</v>
          </cell>
          <cell r="F9">
            <v>7</v>
          </cell>
          <cell r="G9">
            <v>17</v>
          </cell>
          <cell r="H9">
            <v>6</v>
          </cell>
          <cell r="I9">
            <v>6</v>
          </cell>
          <cell r="J9">
            <v>4</v>
          </cell>
          <cell r="K9">
            <v>11</v>
          </cell>
        </row>
        <row r="10">
          <cell r="C10">
            <v>0.27999999999999997</v>
          </cell>
          <cell r="D10">
            <v>0.08</v>
          </cell>
          <cell r="E10">
            <v>0.064</v>
          </cell>
          <cell r="F10">
            <v>0.112</v>
          </cell>
          <cell r="G10">
            <v>0.27199999999999996</v>
          </cell>
          <cell r="H10">
            <v>0.09599999999999999</v>
          </cell>
          <cell r="I10">
            <v>0.09599999999999999</v>
          </cell>
          <cell r="J10">
            <v>0.064</v>
          </cell>
          <cell r="K10">
            <v>0.17600000000000002</v>
          </cell>
          <cell r="L10">
            <v>0</v>
          </cell>
        </row>
        <row r="11">
          <cell r="C11">
            <v>3.5</v>
          </cell>
          <cell r="D11">
            <v>2</v>
          </cell>
          <cell r="E11">
            <v>2</v>
          </cell>
          <cell r="F11">
            <v>1</v>
          </cell>
          <cell r="G11">
            <v>3</v>
          </cell>
          <cell r="H11">
            <v>1.5</v>
          </cell>
          <cell r="I11">
            <v>1.5</v>
          </cell>
          <cell r="J11">
            <v>1</v>
          </cell>
          <cell r="K11">
            <v>3</v>
          </cell>
        </row>
        <row r="12">
          <cell r="C12">
            <v>4</v>
          </cell>
          <cell r="D12">
            <v>2</v>
          </cell>
          <cell r="E12">
            <v>2</v>
          </cell>
          <cell r="F12">
            <v>1.5</v>
          </cell>
          <cell r="G12">
            <v>3.5</v>
          </cell>
          <cell r="H12">
            <v>1</v>
          </cell>
          <cell r="I12">
            <v>1</v>
          </cell>
          <cell r="J12">
            <v>1</v>
          </cell>
          <cell r="K12">
            <v>3</v>
          </cell>
        </row>
        <row r="13">
          <cell r="C13">
            <v>5</v>
          </cell>
          <cell r="D13">
            <v>3</v>
          </cell>
          <cell r="E13">
            <v>2</v>
          </cell>
          <cell r="F13">
            <v>1.5</v>
          </cell>
          <cell r="G13">
            <v>3</v>
          </cell>
          <cell r="H13">
            <v>2</v>
          </cell>
          <cell r="I13">
            <v>1</v>
          </cell>
          <cell r="K13">
            <v>2</v>
          </cell>
        </row>
        <row r="14">
          <cell r="C14">
            <v>12.5</v>
          </cell>
          <cell r="D14">
            <v>7</v>
          </cell>
          <cell r="E14">
            <v>6</v>
          </cell>
          <cell r="F14">
            <v>4</v>
          </cell>
          <cell r="G14">
            <v>9.5</v>
          </cell>
          <cell r="H14">
            <v>4.5</v>
          </cell>
          <cell r="I14">
            <v>3.5</v>
          </cell>
          <cell r="J14">
            <v>2</v>
          </cell>
          <cell r="K14">
            <v>8</v>
          </cell>
          <cell r="L14">
            <v>0</v>
          </cell>
        </row>
        <row r="15">
          <cell r="C15">
            <v>0.30701754385964913</v>
          </cell>
          <cell r="D15">
            <v>0.1719298245614035</v>
          </cell>
          <cell r="E15">
            <v>0.14736842105263157</v>
          </cell>
          <cell r="F15">
            <v>0.09824561403508772</v>
          </cell>
          <cell r="G15">
            <v>0.2333333333333333</v>
          </cell>
          <cell r="H15">
            <v>0.11052631578947368</v>
          </cell>
          <cell r="I15">
            <v>0.08596491228070174</v>
          </cell>
          <cell r="J15">
            <v>0.04912280701754386</v>
          </cell>
          <cell r="K15">
            <v>0.19649122807017544</v>
          </cell>
          <cell r="L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0">
      <selection activeCell="K22" sqref="K22"/>
    </sheetView>
  </sheetViews>
  <sheetFormatPr defaultColWidth="9.8515625" defaultRowHeight="12.75"/>
  <cols>
    <col min="1" max="1" width="9.8515625" style="561" customWidth="1"/>
    <col min="2" max="2" width="5.140625" style="561" customWidth="1"/>
    <col min="3" max="3" width="4.8515625" style="561" customWidth="1"/>
    <col min="4" max="4" width="4.421875" style="561" customWidth="1"/>
    <col min="5" max="5" width="5.00390625" style="561" customWidth="1"/>
    <col min="6" max="7" width="5.7109375" style="561" customWidth="1"/>
    <col min="8" max="8" width="4.421875" style="561" customWidth="1"/>
    <col min="9" max="9" width="4.140625" style="561" customWidth="1"/>
    <col min="10" max="10" width="3.8515625" style="561" customWidth="1"/>
    <col min="11" max="11" width="4.7109375" style="562" bestFit="1" customWidth="1"/>
    <col min="12" max="12" width="4.57421875" style="561" customWidth="1"/>
    <col min="13" max="13" width="5.140625" style="561" customWidth="1"/>
    <col min="14" max="14" width="5.28125" style="561" customWidth="1"/>
    <col min="15" max="16" width="5.57421875" style="561" customWidth="1"/>
    <col min="17" max="17" width="5.7109375" style="561" customWidth="1"/>
    <col min="18" max="18" width="6.57421875" style="561" bestFit="1" customWidth="1"/>
    <col min="19" max="19" width="6.57421875" style="561" customWidth="1"/>
    <col min="20" max="20" width="6.140625" style="561" customWidth="1"/>
    <col min="21" max="21" width="5.00390625" style="561" customWidth="1"/>
    <col min="22" max="23" width="5.28125" style="561" customWidth="1"/>
    <col min="24" max="24" width="6.8515625" style="561" customWidth="1"/>
    <col min="25" max="25" width="4.7109375" style="561" customWidth="1"/>
    <col min="26" max="26" width="13.57421875" style="618" customWidth="1"/>
    <col min="27" max="16384" width="9.8515625" style="561" customWidth="1"/>
  </cols>
  <sheetData>
    <row r="1" spans="20:21" ht="15.75">
      <c r="T1" s="563" t="s">
        <v>249</v>
      </c>
      <c r="U1" s="563"/>
    </row>
    <row r="2" spans="1:22" s="566" customFormat="1" ht="23.25" customHeight="1">
      <c r="A2" s="661" t="s">
        <v>285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564"/>
      <c r="T2" s="564"/>
      <c r="U2" s="564"/>
      <c r="V2" s="565"/>
    </row>
    <row r="3" spans="1:22" s="570" customFormat="1" ht="17.25" customHeight="1">
      <c r="A3" s="567" t="s">
        <v>250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8"/>
      <c r="V3" s="569"/>
    </row>
    <row r="4" spans="1:22" s="570" customFormat="1" ht="12" customHeight="1">
      <c r="A4" s="571"/>
      <c r="B4" s="568"/>
      <c r="C4" s="561"/>
      <c r="D4" s="568"/>
      <c r="K4" s="572"/>
      <c r="L4" s="573"/>
      <c r="M4" s="573"/>
      <c r="N4" s="573"/>
      <c r="O4" s="573"/>
      <c r="T4" s="568"/>
      <c r="U4" s="568"/>
      <c r="V4" s="569"/>
    </row>
    <row r="5" spans="1:22" s="570" customFormat="1" ht="15.75">
      <c r="A5" s="574" t="s">
        <v>251</v>
      </c>
      <c r="B5" s="568"/>
      <c r="C5" s="561"/>
      <c r="D5" s="568"/>
      <c r="K5" s="572"/>
      <c r="L5" s="573"/>
      <c r="M5" s="573"/>
      <c r="N5" s="573"/>
      <c r="O5" s="573"/>
      <c r="T5" s="568"/>
      <c r="U5" s="568"/>
      <c r="V5" s="569"/>
    </row>
    <row r="6" spans="1:22" s="570" customFormat="1" ht="9.75" customHeight="1" thickBot="1">
      <c r="A6" s="572"/>
      <c r="B6" s="568"/>
      <c r="C6" s="561"/>
      <c r="D6" s="568"/>
      <c r="K6" s="572"/>
      <c r="L6" s="573"/>
      <c r="M6" s="573"/>
      <c r="N6" s="573"/>
      <c r="O6" s="573"/>
      <c r="T6" s="568"/>
      <c r="U6" s="568"/>
      <c r="V6" s="569"/>
    </row>
    <row r="7" spans="1:16" s="580" customFormat="1" ht="19.5" customHeight="1" thickBot="1">
      <c r="A7" s="575"/>
      <c r="B7" s="576" t="s">
        <v>252</v>
      </c>
      <c r="C7" s="576"/>
      <c r="D7" s="576"/>
      <c r="E7" s="576"/>
      <c r="F7" s="576"/>
      <c r="G7" s="576"/>
      <c r="H7" s="576"/>
      <c r="I7" s="576"/>
      <c r="J7" s="576"/>
      <c r="K7" s="577"/>
      <c r="L7" s="577"/>
      <c r="M7" s="578"/>
      <c r="N7" s="579" t="s">
        <v>253</v>
      </c>
      <c r="O7" s="577"/>
      <c r="P7" s="575"/>
    </row>
    <row r="8" spans="1:16" ht="39" thickBot="1">
      <c r="A8" s="581" t="s">
        <v>254</v>
      </c>
      <c r="B8" s="582" t="s">
        <v>255</v>
      </c>
      <c r="C8" s="583" t="s">
        <v>256</v>
      </c>
      <c r="D8" s="583" t="s">
        <v>257</v>
      </c>
      <c r="E8" s="583" t="s">
        <v>258</v>
      </c>
      <c r="F8" s="583" t="s">
        <v>259</v>
      </c>
      <c r="G8" s="583" t="s">
        <v>260</v>
      </c>
      <c r="H8" s="583" t="s">
        <v>261</v>
      </c>
      <c r="I8" s="583" t="s">
        <v>262</v>
      </c>
      <c r="J8" s="583" t="s">
        <v>263</v>
      </c>
      <c r="K8" s="583" t="s">
        <v>147</v>
      </c>
      <c r="L8" s="583" t="s">
        <v>264</v>
      </c>
      <c r="M8" s="584" t="s">
        <v>265</v>
      </c>
      <c r="N8" s="585" t="s">
        <v>266</v>
      </c>
      <c r="O8" s="586" t="s">
        <v>148</v>
      </c>
      <c r="P8" s="587" t="s">
        <v>267</v>
      </c>
    </row>
    <row r="9" spans="1:20" ht="20.25" customHeight="1">
      <c r="A9" s="588">
        <v>1</v>
      </c>
      <c r="B9" s="589">
        <v>4</v>
      </c>
      <c r="C9" s="589">
        <v>1</v>
      </c>
      <c r="D9" s="589"/>
      <c r="E9" s="589">
        <v>1</v>
      </c>
      <c r="F9" s="589"/>
      <c r="G9" s="589">
        <v>10</v>
      </c>
      <c r="H9" s="589">
        <v>1</v>
      </c>
      <c r="I9" s="589"/>
      <c r="J9" s="589">
        <v>2</v>
      </c>
      <c r="K9" s="590">
        <v>1</v>
      </c>
      <c r="L9" s="590">
        <v>1</v>
      </c>
      <c r="M9" s="591">
        <v>1</v>
      </c>
      <c r="N9" s="592">
        <v>2</v>
      </c>
      <c r="O9" s="593"/>
      <c r="P9" s="594">
        <f>SUM(B9:O9)</f>
        <v>24</v>
      </c>
      <c r="Q9" s="595"/>
      <c r="R9" s="596"/>
      <c r="S9" s="596"/>
      <c r="T9" s="596"/>
    </row>
    <row r="10" spans="1:20" ht="20.25" customHeight="1">
      <c r="A10" s="597">
        <v>2</v>
      </c>
      <c r="B10" s="598">
        <v>5</v>
      </c>
      <c r="C10" s="598">
        <v>1</v>
      </c>
      <c r="D10" s="598"/>
      <c r="E10" s="598">
        <v>1</v>
      </c>
      <c r="F10" s="598"/>
      <c r="G10" s="598">
        <v>9</v>
      </c>
      <c r="H10" s="598">
        <v>1</v>
      </c>
      <c r="I10" s="598"/>
      <c r="J10" s="598">
        <v>2</v>
      </c>
      <c r="K10" s="599">
        <v>1</v>
      </c>
      <c r="L10" s="599">
        <v>1</v>
      </c>
      <c r="M10" s="600">
        <v>2</v>
      </c>
      <c r="N10" s="601">
        <v>2</v>
      </c>
      <c r="O10" s="602"/>
      <c r="P10" s="594">
        <f>SUM(B10:O10)</f>
        <v>25</v>
      </c>
      <c r="Q10" s="570"/>
      <c r="R10" s="596"/>
      <c r="S10" s="596"/>
      <c r="T10" s="596"/>
    </row>
    <row r="11" spans="1:20" ht="20.25" customHeight="1">
      <c r="A11" s="597">
        <v>3</v>
      </c>
      <c r="B11" s="598">
        <v>5</v>
      </c>
      <c r="C11" s="598">
        <v>2</v>
      </c>
      <c r="D11" s="598"/>
      <c r="E11" s="598">
        <v>1</v>
      </c>
      <c r="F11" s="598"/>
      <c r="G11" s="598">
        <v>8</v>
      </c>
      <c r="H11" s="598">
        <v>1</v>
      </c>
      <c r="I11" s="598"/>
      <c r="J11" s="598">
        <v>2</v>
      </c>
      <c r="K11" s="599">
        <v>1</v>
      </c>
      <c r="L11" s="599">
        <v>1</v>
      </c>
      <c r="M11" s="600">
        <v>2</v>
      </c>
      <c r="N11" s="601">
        <v>4</v>
      </c>
      <c r="O11" s="602">
        <v>2</v>
      </c>
      <c r="P11" s="594">
        <f>SUM(B11:O11)</f>
        <v>29</v>
      </c>
      <c r="Q11" s="570"/>
      <c r="R11" s="596"/>
      <c r="S11" s="596"/>
      <c r="T11" s="596"/>
    </row>
    <row r="12" spans="1:20" ht="20.25" customHeight="1">
      <c r="A12" s="597">
        <v>4</v>
      </c>
      <c r="B12" s="598">
        <v>5</v>
      </c>
      <c r="C12" s="598"/>
      <c r="D12" s="598">
        <v>2</v>
      </c>
      <c r="E12" s="598"/>
      <c r="F12" s="598">
        <v>1</v>
      </c>
      <c r="G12" s="598">
        <v>8</v>
      </c>
      <c r="H12" s="598">
        <v>1</v>
      </c>
      <c r="I12" s="598">
        <v>2</v>
      </c>
      <c r="J12" s="598">
        <v>2</v>
      </c>
      <c r="K12" s="599">
        <v>1</v>
      </c>
      <c r="L12" s="599">
        <v>1</v>
      </c>
      <c r="M12" s="600">
        <v>2</v>
      </c>
      <c r="N12" s="601">
        <v>4</v>
      </c>
      <c r="O12" s="602">
        <v>2</v>
      </c>
      <c r="P12" s="594">
        <f>SUM(B12:O12)</f>
        <v>31</v>
      </c>
      <c r="Q12" s="570"/>
      <c r="R12" s="596"/>
      <c r="S12" s="596"/>
      <c r="T12" s="596"/>
    </row>
    <row r="13" spans="1:20" ht="20.25" customHeight="1" thickBot="1">
      <c r="A13" s="603">
        <v>5</v>
      </c>
      <c r="B13" s="604">
        <v>5</v>
      </c>
      <c r="C13" s="604"/>
      <c r="D13" s="604">
        <v>2</v>
      </c>
      <c r="E13" s="604"/>
      <c r="F13" s="604">
        <v>1</v>
      </c>
      <c r="G13" s="604">
        <v>8</v>
      </c>
      <c r="H13" s="604">
        <v>1</v>
      </c>
      <c r="I13" s="604">
        <v>2</v>
      </c>
      <c r="J13" s="604">
        <v>2</v>
      </c>
      <c r="K13" s="605">
        <v>1</v>
      </c>
      <c r="L13" s="605">
        <v>1</v>
      </c>
      <c r="M13" s="606">
        <v>2</v>
      </c>
      <c r="N13" s="607">
        <v>4</v>
      </c>
      <c r="O13" s="608">
        <v>2</v>
      </c>
      <c r="P13" s="594">
        <f>SUM(B13:O13)</f>
        <v>31</v>
      </c>
      <c r="Q13" s="609"/>
      <c r="R13" s="596"/>
      <c r="S13" s="596"/>
      <c r="T13" s="596"/>
    </row>
    <row r="14" spans="1:20" ht="20.25" customHeight="1" thickBot="1">
      <c r="A14" s="610" t="s">
        <v>268</v>
      </c>
      <c r="B14" s="582">
        <f aca="true" t="shared" si="0" ref="B14:O14">SUM(B9:B13)</f>
        <v>24</v>
      </c>
      <c r="C14" s="582">
        <f t="shared" si="0"/>
        <v>4</v>
      </c>
      <c r="D14" s="582">
        <f t="shared" si="0"/>
        <v>4</v>
      </c>
      <c r="E14" s="582">
        <f t="shared" si="0"/>
        <v>3</v>
      </c>
      <c r="F14" s="582">
        <f t="shared" si="0"/>
        <v>2</v>
      </c>
      <c r="G14" s="582">
        <f t="shared" si="0"/>
        <v>43</v>
      </c>
      <c r="H14" s="582">
        <f t="shared" si="0"/>
        <v>5</v>
      </c>
      <c r="I14" s="582">
        <f t="shared" si="0"/>
        <v>4</v>
      </c>
      <c r="J14" s="582">
        <f t="shared" si="0"/>
        <v>10</v>
      </c>
      <c r="K14" s="611">
        <f t="shared" si="0"/>
        <v>5</v>
      </c>
      <c r="L14" s="611">
        <f t="shared" si="0"/>
        <v>5</v>
      </c>
      <c r="M14" s="612">
        <f t="shared" si="0"/>
        <v>9</v>
      </c>
      <c r="N14" s="610">
        <f t="shared" si="0"/>
        <v>16</v>
      </c>
      <c r="O14" s="613">
        <f t="shared" si="0"/>
        <v>6</v>
      </c>
      <c r="P14" s="614">
        <f>SUM(K14:O14)</f>
        <v>41</v>
      </c>
      <c r="Q14" s="570"/>
      <c r="R14" s="596"/>
      <c r="S14" s="596"/>
      <c r="T14" s="596"/>
    </row>
    <row r="15" spans="11:22" ht="10.5" customHeight="1">
      <c r="K15" s="561"/>
      <c r="R15" s="615"/>
      <c r="S15" s="615"/>
      <c r="T15" s="615"/>
      <c r="U15" s="570"/>
      <c r="V15" s="570"/>
    </row>
    <row r="16" spans="1:20" ht="32.25" customHeight="1">
      <c r="A16" s="662" t="s">
        <v>269</v>
      </c>
      <c r="B16" s="662"/>
      <c r="C16" s="662"/>
      <c r="D16" s="662"/>
      <c r="E16" s="662"/>
      <c r="F16" s="662"/>
      <c r="G16" s="662"/>
      <c r="H16" s="662"/>
      <c r="I16" s="662"/>
      <c r="J16" s="662"/>
      <c r="K16" s="662"/>
      <c r="L16" s="662"/>
      <c r="M16" s="662"/>
      <c r="N16" s="616"/>
      <c r="O16" s="616"/>
      <c r="R16" s="596"/>
      <c r="S16" s="596"/>
      <c r="T16" s="596"/>
    </row>
    <row r="17" spans="11:14" ht="16.5" thickBot="1">
      <c r="K17" s="561"/>
      <c r="N17" s="617" t="s">
        <v>270</v>
      </c>
    </row>
    <row r="18" spans="1:22" ht="31.5" customHeight="1" thickBot="1">
      <c r="A18" s="663" t="s">
        <v>271</v>
      </c>
      <c r="B18" s="665" t="s">
        <v>272</v>
      </c>
      <c r="C18" s="665"/>
      <c r="D18" s="665"/>
      <c r="E18" s="665"/>
      <c r="F18" s="665"/>
      <c r="G18" s="665"/>
      <c r="H18" s="619"/>
      <c r="I18" s="620"/>
      <c r="J18" s="620"/>
      <c r="K18" s="621"/>
      <c r="L18" s="621"/>
      <c r="N18" s="622"/>
      <c r="O18" s="622"/>
      <c r="P18" s="622"/>
      <c r="Q18" s="622"/>
      <c r="R18" s="622"/>
      <c r="S18" s="622"/>
      <c r="T18" s="622"/>
      <c r="U18" s="622"/>
      <c r="V18" s="622"/>
    </row>
    <row r="19" spans="1:20" s="627" customFormat="1" ht="38.25" customHeight="1" thickBot="1">
      <c r="A19" s="664"/>
      <c r="B19" s="623" t="s">
        <v>273</v>
      </c>
      <c r="C19" s="623" t="s">
        <v>274</v>
      </c>
      <c r="D19" s="624" t="s">
        <v>275</v>
      </c>
      <c r="E19" s="623" t="s">
        <v>147</v>
      </c>
      <c r="F19" s="623" t="s">
        <v>276</v>
      </c>
      <c r="G19" s="623" t="s">
        <v>277</v>
      </c>
      <c r="H19" s="625" t="s">
        <v>149</v>
      </c>
      <c r="I19" s="626"/>
      <c r="J19" s="626"/>
      <c r="N19" s="666" t="s">
        <v>278</v>
      </c>
      <c r="O19" s="667"/>
      <c r="P19" s="657" t="s">
        <v>279</v>
      </c>
      <c r="Q19" s="657" t="s">
        <v>280</v>
      </c>
      <c r="R19" s="657" t="s">
        <v>281</v>
      </c>
      <c r="S19" s="657" t="s">
        <v>282</v>
      </c>
      <c r="T19" s="659" t="s">
        <v>283</v>
      </c>
    </row>
    <row r="20" spans="1:24" s="595" customFormat="1" ht="19.5" customHeight="1">
      <c r="A20" s="628">
        <v>1</v>
      </c>
      <c r="B20" s="592">
        <v>5</v>
      </c>
      <c r="C20" s="589">
        <v>4</v>
      </c>
      <c r="D20" s="629">
        <v>2</v>
      </c>
      <c r="E20" s="589">
        <v>2</v>
      </c>
      <c r="F20" s="589">
        <v>2</v>
      </c>
      <c r="G20" s="589">
        <v>2</v>
      </c>
      <c r="H20" s="630">
        <f>SUM(B20:G20)</f>
        <v>17</v>
      </c>
      <c r="I20" s="631"/>
      <c r="J20" s="631"/>
      <c r="N20" s="668"/>
      <c r="O20" s="669"/>
      <c r="P20" s="658"/>
      <c r="Q20" s="658"/>
      <c r="R20" s="658"/>
      <c r="S20" s="658"/>
      <c r="T20" s="659"/>
      <c r="U20" s="632"/>
      <c r="V20" s="632"/>
      <c r="W20" s="632"/>
      <c r="X20" s="632"/>
    </row>
    <row r="21" spans="1:24" s="570" customFormat="1" ht="19.5" customHeight="1">
      <c r="A21" s="633">
        <v>2</v>
      </c>
      <c r="B21" s="601">
        <v>5</v>
      </c>
      <c r="C21" s="598">
        <v>4</v>
      </c>
      <c r="D21" s="634">
        <v>2</v>
      </c>
      <c r="E21" s="598">
        <v>2</v>
      </c>
      <c r="F21" s="598">
        <v>2</v>
      </c>
      <c r="G21" s="598">
        <v>2</v>
      </c>
      <c r="H21" s="630">
        <f>SUM(B21:G21)</f>
        <v>17</v>
      </c>
      <c r="I21" s="631"/>
      <c r="J21" s="631"/>
      <c r="N21" s="660" t="s">
        <v>284</v>
      </c>
      <c r="O21" s="660"/>
      <c r="P21" s="635">
        <v>1</v>
      </c>
      <c r="Q21" s="636">
        <v>0.05</v>
      </c>
      <c r="R21" s="636">
        <v>0.05</v>
      </c>
      <c r="S21" s="635">
        <v>0.1</v>
      </c>
      <c r="T21" s="636"/>
      <c r="U21" s="615"/>
      <c r="V21" s="637"/>
      <c r="W21" s="615"/>
      <c r="X21" s="615"/>
    </row>
    <row r="22" spans="1:24" s="570" customFormat="1" ht="19.5" customHeight="1">
      <c r="A22" s="633">
        <v>3</v>
      </c>
      <c r="B22" s="601">
        <v>3</v>
      </c>
      <c r="C22" s="598">
        <v>4</v>
      </c>
      <c r="D22" s="634">
        <v>2</v>
      </c>
      <c r="E22" s="598">
        <v>2</v>
      </c>
      <c r="F22" s="598">
        <v>2</v>
      </c>
      <c r="G22" s="598">
        <v>2</v>
      </c>
      <c r="H22" s="630">
        <f>SUM(B22:G22)</f>
        <v>15</v>
      </c>
      <c r="I22" s="631"/>
      <c r="J22" s="631"/>
      <c r="N22" s="660" t="s">
        <v>210</v>
      </c>
      <c r="O22" s="660"/>
      <c r="P22" s="636">
        <v>1.14</v>
      </c>
      <c r="Q22" s="636">
        <v>0.06</v>
      </c>
      <c r="R22" s="636">
        <v>0.06</v>
      </c>
      <c r="S22" s="636">
        <v>0.11</v>
      </c>
      <c r="T22" s="636">
        <v>0.13</v>
      </c>
      <c r="U22" s="615"/>
      <c r="V22" s="637"/>
      <c r="W22" s="615"/>
      <c r="X22" s="615"/>
    </row>
    <row r="23" spans="1:24" s="570" customFormat="1" ht="19.5" customHeight="1">
      <c r="A23" s="633">
        <v>4</v>
      </c>
      <c r="B23" s="601">
        <v>3</v>
      </c>
      <c r="C23" s="598">
        <v>4</v>
      </c>
      <c r="D23" s="634">
        <v>2</v>
      </c>
      <c r="E23" s="598">
        <v>2</v>
      </c>
      <c r="F23" s="598">
        <v>2</v>
      </c>
      <c r="G23" s="598">
        <v>2</v>
      </c>
      <c r="H23" s="630">
        <f>SUM(B23:G23)</f>
        <v>15</v>
      </c>
      <c r="I23" s="631"/>
      <c r="J23" s="631"/>
      <c r="U23" s="615"/>
      <c r="V23" s="615"/>
      <c r="W23" s="615"/>
      <c r="X23" s="615"/>
    </row>
    <row r="24" spans="1:26" s="568" customFormat="1" ht="19.5" customHeight="1" thickBot="1">
      <c r="A24" s="638">
        <v>5</v>
      </c>
      <c r="B24" s="607">
        <v>3</v>
      </c>
      <c r="C24" s="604">
        <v>4</v>
      </c>
      <c r="D24" s="639">
        <v>2</v>
      </c>
      <c r="E24" s="604">
        <v>2</v>
      </c>
      <c r="F24" s="604">
        <v>2</v>
      </c>
      <c r="G24" s="604">
        <v>2</v>
      </c>
      <c r="H24" s="640">
        <f>SUM(B24:G24)</f>
        <v>15</v>
      </c>
      <c r="I24" s="631"/>
      <c r="J24" s="631"/>
      <c r="N24" s="564"/>
      <c r="U24" s="641"/>
      <c r="V24" s="641"/>
      <c r="W24" s="641"/>
      <c r="X24" s="641"/>
      <c r="Z24" s="642"/>
    </row>
    <row r="25" spans="1:26" s="645" customFormat="1" ht="19.5" customHeight="1" thickBot="1">
      <c r="A25" s="643" t="s">
        <v>268</v>
      </c>
      <c r="B25" s="610">
        <f aca="true" t="shared" si="1" ref="B25:H25">SUM(B20:B24)</f>
        <v>19</v>
      </c>
      <c r="C25" s="582">
        <f t="shared" si="1"/>
        <v>20</v>
      </c>
      <c r="D25" s="582">
        <f t="shared" si="1"/>
        <v>10</v>
      </c>
      <c r="E25" s="582">
        <f t="shared" si="1"/>
        <v>10</v>
      </c>
      <c r="F25" s="582">
        <f t="shared" si="1"/>
        <v>10</v>
      </c>
      <c r="G25" s="582">
        <f t="shared" si="1"/>
        <v>10</v>
      </c>
      <c r="H25" s="644">
        <f t="shared" si="1"/>
        <v>79</v>
      </c>
      <c r="I25" s="642"/>
      <c r="J25" s="642"/>
      <c r="K25" s="568"/>
      <c r="Z25" s="631"/>
    </row>
    <row r="26" spans="11:26" s="645" customFormat="1" ht="12.75">
      <c r="K26" s="642"/>
      <c r="Z26" s="631"/>
    </row>
    <row r="27" spans="11:26" s="646" customFormat="1" ht="15.75">
      <c r="K27" s="647"/>
      <c r="Z27" s="648"/>
    </row>
    <row r="28" spans="1:26" s="646" customFormat="1" ht="15.75">
      <c r="A28" s="561"/>
      <c r="B28" s="561"/>
      <c r="C28" s="561"/>
      <c r="D28" s="618"/>
      <c r="E28" s="561"/>
      <c r="F28" s="561"/>
      <c r="G28" s="561"/>
      <c r="H28" s="561"/>
      <c r="I28" s="561"/>
      <c r="K28" s="649"/>
      <c r="Z28" s="648"/>
    </row>
    <row r="29" spans="1:26" s="646" customFormat="1" ht="15.75">
      <c r="A29" s="566"/>
      <c r="B29" s="564"/>
      <c r="C29" s="566"/>
      <c r="D29" s="566"/>
      <c r="E29" s="566"/>
      <c r="F29" s="566"/>
      <c r="G29" s="566"/>
      <c r="H29" s="566"/>
      <c r="I29" s="566"/>
      <c r="K29" s="647"/>
      <c r="V29" s="569"/>
      <c r="Z29" s="648"/>
    </row>
    <row r="30" spans="1:26" s="646" customFormat="1" ht="15.75">
      <c r="A30" s="650"/>
      <c r="B30" s="568"/>
      <c r="C30" s="568"/>
      <c r="D30" s="642"/>
      <c r="E30" s="570"/>
      <c r="F30" s="570"/>
      <c r="G30" s="570"/>
      <c r="H30" s="570"/>
      <c r="I30" s="570"/>
      <c r="K30" s="647"/>
      <c r="Z30" s="648"/>
    </row>
    <row r="31" spans="1:9" ht="15.75">
      <c r="A31" s="650"/>
      <c r="B31" s="568"/>
      <c r="C31" s="568"/>
      <c r="D31" s="642"/>
      <c r="E31" s="570"/>
      <c r="F31" s="570"/>
      <c r="G31" s="570"/>
      <c r="H31" s="570"/>
      <c r="I31" s="570"/>
    </row>
    <row r="32" spans="1:9" ht="15.75">
      <c r="A32" s="650"/>
      <c r="B32" s="568"/>
      <c r="C32" s="568"/>
      <c r="D32" s="642"/>
      <c r="E32" s="570"/>
      <c r="F32" s="570"/>
      <c r="G32" s="570"/>
      <c r="H32" s="570"/>
      <c r="I32" s="570"/>
    </row>
    <row r="33" spans="1:9" ht="15.75">
      <c r="A33" s="650"/>
      <c r="B33" s="568"/>
      <c r="C33" s="568"/>
      <c r="D33" s="642"/>
      <c r="E33" s="570"/>
      <c r="F33" s="570"/>
      <c r="G33" s="570"/>
      <c r="H33" s="570"/>
      <c r="I33" s="570"/>
    </row>
    <row r="34" spans="1:9" ht="15.75">
      <c r="A34" s="580"/>
      <c r="B34" s="570"/>
      <c r="C34" s="570"/>
      <c r="D34" s="570"/>
      <c r="E34" s="570"/>
      <c r="F34" s="570"/>
      <c r="G34" s="570"/>
      <c r="H34" s="570"/>
      <c r="I34" s="570"/>
    </row>
    <row r="35" spans="2:9" ht="15.75">
      <c r="B35" s="609"/>
      <c r="C35" s="609"/>
      <c r="D35" s="609"/>
      <c r="E35" s="609"/>
      <c r="F35" s="609"/>
      <c r="G35" s="609"/>
      <c r="H35" s="609"/>
      <c r="I35" s="609"/>
    </row>
    <row r="36" spans="4:9" ht="15.75">
      <c r="D36" s="570"/>
      <c r="E36" s="570"/>
      <c r="F36" s="570"/>
      <c r="G36" s="570"/>
      <c r="H36" s="570"/>
      <c r="I36" s="570"/>
    </row>
    <row r="37" spans="4:9" ht="15.75">
      <c r="D37" s="570"/>
      <c r="E37" s="570"/>
      <c r="F37" s="570"/>
      <c r="G37" s="570"/>
      <c r="H37" s="570"/>
      <c r="I37" s="570"/>
    </row>
    <row r="38" spans="4:9" ht="15.75">
      <c r="D38" s="570"/>
      <c r="E38" s="570"/>
      <c r="F38" s="570"/>
      <c r="G38" s="570"/>
      <c r="H38" s="570"/>
      <c r="I38" s="570"/>
    </row>
    <row r="39" spans="4:9" ht="15.75">
      <c r="D39" s="570"/>
      <c r="E39" s="570"/>
      <c r="F39" s="570"/>
      <c r="G39" s="570"/>
      <c r="H39" s="570"/>
      <c r="I39" s="570"/>
    </row>
    <row r="40" spans="4:9" ht="15.75">
      <c r="D40" s="570"/>
      <c r="E40" s="570"/>
      <c r="F40" s="570"/>
      <c r="G40" s="570"/>
      <c r="H40" s="570"/>
      <c r="I40" s="570"/>
    </row>
    <row r="41" spans="4:9" ht="15.75">
      <c r="D41" s="570"/>
      <c r="E41" s="570"/>
      <c r="F41" s="570"/>
      <c r="G41" s="570"/>
      <c r="H41" s="570"/>
      <c r="I41" s="570"/>
    </row>
    <row r="42" ht="15.75">
      <c r="D42" s="618"/>
    </row>
    <row r="43" ht="15.75">
      <c r="D43" s="618"/>
    </row>
    <row r="44" ht="15.75">
      <c r="D44" s="618"/>
    </row>
    <row r="45" spans="1:9" ht="18.75">
      <c r="A45" s="622"/>
      <c r="B45" s="622"/>
      <c r="C45" s="622"/>
      <c r="D45" s="622"/>
      <c r="E45" s="622"/>
      <c r="F45" s="622"/>
      <c r="G45" s="622"/>
      <c r="H45" s="622"/>
      <c r="I45" s="622"/>
    </row>
    <row r="46" spans="1:9" ht="15.75">
      <c r="A46" s="609"/>
      <c r="B46" s="609"/>
      <c r="C46" s="609"/>
      <c r="D46" s="609"/>
      <c r="E46" s="609"/>
      <c r="F46" s="609"/>
      <c r="G46" s="609"/>
      <c r="H46" s="609"/>
      <c r="I46" s="609"/>
    </row>
    <row r="47" spans="1:7" ht="15.75">
      <c r="A47" s="570"/>
      <c r="B47" s="570"/>
      <c r="C47" s="570"/>
      <c r="D47" s="570"/>
      <c r="E47" s="570"/>
      <c r="G47" s="566"/>
    </row>
    <row r="48" spans="1:7" ht="15.75">
      <c r="A48" s="570"/>
      <c r="B48" s="570"/>
      <c r="C48" s="570"/>
      <c r="D48" s="570"/>
      <c r="E48" s="570"/>
      <c r="G48" s="566"/>
    </row>
    <row r="49" spans="1:7" ht="15.75">
      <c r="A49" s="570"/>
      <c r="B49" s="570"/>
      <c r="C49" s="570"/>
      <c r="D49" s="570"/>
      <c r="E49" s="570"/>
      <c r="G49" s="566"/>
    </row>
    <row r="50" spans="1:9" ht="15.75">
      <c r="A50" s="570"/>
      <c r="B50" s="570"/>
      <c r="C50" s="570"/>
      <c r="D50" s="570"/>
      <c r="E50" s="570"/>
      <c r="G50" s="566"/>
      <c r="H50" s="570"/>
      <c r="I50" s="651"/>
    </row>
  </sheetData>
  <sheetProtection/>
  <mergeCells count="12">
    <mergeCell ref="Q19:Q20"/>
    <mergeCell ref="R19:R20"/>
    <mergeCell ref="S19:S20"/>
    <mergeCell ref="T19:T20"/>
    <mergeCell ref="N21:O21"/>
    <mergeCell ref="N22:O22"/>
    <mergeCell ref="A2:R2"/>
    <mergeCell ref="A16:M16"/>
    <mergeCell ref="A18:A19"/>
    <mergeCell ref="B18:G18"/>
    <mergeCell ref="N19:O20"/>
    <mergeCell ref="P19:P20"/>
  </mergeCells>
  <printOptions/>
  <pageMargins left="0.54" right="0.48" top="0.52" bottom="0.57" header="0.4" footer="0.5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SheetLayoutView="100" zoomScalePageLayoutView="0" workbookViewId="0" topLeftCell="A1">
      <selection activeCell="M9" sqref="M9"/>
    </sheetView>
  </sheetViews>
  <sheetFormatPr defaultColWidth="9.421875" defaultRowHeight="12.75"/>
  <cols>
    <col min="1" max="1" width="4.28125" style="281" customWidth="1"/>
    <col min="2" max="2" width="18.57421875" style="263" customWidth="1"/>
    <col min="3" max="3" width="9.140625" style="263" customWidth="1"/>
    <col min="4" max="4" width="8.00390625" style="263" customWidth="1"/>
    <col min="5" max="5" width="6.7109375" style="263" customWidth="1"/>
    <col min="6" max="6" width="7.28125" style="263" customWidth="1"/>
    <col min="7" max="7" width="6.28125" style="263" customWidth="1"/>
    <col min="8" max="8" width="10.28125" style="263" customWidth="1"/>
    <col min="9" max="9" width="6.28125" style="263" customWidth="1"/>
    <col min="10" max="11" width="6.7109375" style="263" customWidth="1"/>
    <col min="12" max="12" width="10.421875" style="263" customWidth="1"/>
    <col min="13" max="13" width="6.7109375" style="263" customWidth="1"/>
    <col min="14" max="14" width="7.421875" style="263" customWidth="1"/>
    <col min="15" max="15" width="7.57421875" style="263" customWidth="1"/>
    <col min="16" max="16" width="10.57421875" style="263" customWidth="1"/>
    <col min="17" max="17" width="5.28125" style="263" customWidth="1"/>
    <col min="18" max="18" width="9.421875" style="263" customWidth="1"/>
    <col min="19" max="19" width="11.28125" style="263" customWidth="1"/>
    <col min="20" max="16384" width="9.421875" style="263" customWidth="1"/>
  </cols>
  <sheetData>
    <row r="1" spans="1:19" ht="15.75">
      <c r="A1" s="790" t="s">
        <v>315</v>
      </c>
      <c r="B1" s="790"/>
      <c r="C1" s="790"/>
      <c r="D1" s="790"/>
      <c r="E1" s="790"/>
      <c r="F1" s="259"/>
      <c r="G1" s="259" t="s">
        <v>152</v>
      </c>
      <c r="P1" s="256" t="s">
        <v>185</v>
      </c>
      <c r="R1" s="256"/>
      <c r="S1" s="256"/>
    </row>
    <row r="2" spans="1:5" ht="24.75" customHeight="1">
      <c r="A2" s="699" t="s">
        <v>311</v>
      </c>
      <c r="B2" s="699"/>
      <c r="C2" s="699"/>
      <c r="D2" s="699"/>
      <c r="E2" s="699"/>
    </row>
    <row r="3" spans="2:19" ht="21.75" customHeight="1">
      <c r="B3" s="262"/>
      <c r="C3" s="670" t="s">
        <v>293</v>
      </c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262"/>
      <c r="P3" s="262"/>
      <c r="Q3" s="262"/>
      <c r="R3" s="262"/>
      <c r="S3" s="262"/>
    </row>
    <row r="4" spans="2:19" ht="16.5" thickBot="1"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</row>
    <row r="5" spans="1:16" s="250" customFormat="1" ht="48.75" customHeight="1" thickBot="1">
      <c r="A5" s="733" t="s">
        <v>212</v>
      </c>
      <c r="B5" s="733" t="s">
        <v>168</v>
      </c>
      <c r="C5" s="733" t="s">
        <v>140</v>
      </c>
      <c r="D5" s="730" t="s">
        <v>141</v>
      </c>
      <c r="E5" s="732" t="s">
        <v>298</v>
      </c>
      <c r="F5" s="728"/>
      <c r="G5" s="728"/>
      <c r="H5" s="729"/>
      <c r="I5" s="686" t="s">
        <v>306</v>
      </c>
      <c r="J5" s="728"/>
      <c r="K5" s="728"/>
      <c r="L5" s="728"/>
      <c r="M5" s="686" t="s">
        <v>290</v>
      </c>
      <c r="N5" s="728"/>
      <c r="O5" s="728"/>
      <c r="P5" s="729"/>
    </row>
    <row r="6" spans="1:16" s="250" customFormat="1" ht="70.5" customHeight="1" thickBot="1">
      <c r="A6" s="734"/>
      <c r="B6" s="734"/>
      <c r="C6" s="734"/>
      <c r="D6" s="731"/>
      <c r="E6" s="270" t="s">
        <v>143</v>
      </c>
      <c r="F6" s="271" t="s">
        <v>169</v>
      </c>
      <c r="G6" s="271" t="s">
        <v>142</v>
      </c>
      <c r="H6" s="269" t="s">
        <v>229</v>
      </c>
      <c r="I6" s="270" t="s">
        <v>143</v>
      </c>
      <c r="J6" s="271" t="s">
        <v>144</v>
      </c>
      <c r="K6" s="271" t="s">
        <v>171</v>
      </c>
      <c r="L6" s="269" t="s">
        <v>229</v>
      </c>
      <c r="M6" s="270" t="s">
        <v>143</v>
      </c>
      <c r="N6" s="271" t="s">
        <v>169</v>
      </c>
      <c r="O6" s="271" t="s">
        <v>142</v>
      </c>
      <c r="P6" s="268" t="s">
        <v>229</v>
      </c>
    </row>
    <row r="7" spans="1:16" ht="17.25" customHeight="1" thickBot="1">
      <c r="A7" s="361">
        <v>1</v>
      </c>
      <c r="B7" s="362">
        <v>2</v>
      </c>
      <c r="C7" s="363">
        <v>3</v>
      </c>
      <c r="D7" s="364">
        <v>4</v>
      </c>
      <c r="E7" s="365">
        <v>5</v>
      </c>
      <c r="F7" s="366">
        <v>6</v>
      </c>
      <c r="G7" s="367">
        <v>7</v>
      </c>
      <c r="H7" s="362">
        <v>8</v>
      </c>
      <c r="I7" s="368">
        <v>9</v>
      </c>
      <c r="J7" s="366">
        <v>10</v>
      </c>
      <c r="K7" s="366">
        <v>11</v>
      </c>
      <c r="L7" s="366">
        <v>12</v>
      </c>
      <c r="M7" s="368">
        <v>13</v>
      </c>
      <c r="N7" s="366">
        <v>14</v>
      </c>
      <c r="O7" s="366">
        <v>15</v>
      </c>
      <c r="P7" s="369">
        <v>16</v>
      </c>
    </row>
    <row r="8" spans="1:16" s="247" customFormat="1" ht="21.75" customHeight="1">
      <c r="A8" s="652">
        <v>1</v>
      </c>
      <c r="B8" s="652" t="s">
        <v>317</v>
      </c>
      <c r="C8" s="652"/>
      <c r="D8" s="652"/>
      <c r="E8" s="653">
        <v>66</v>
      </c>
      <c r="F8" s="654">
        <v>1</v>
      </c>
      <c r="G8" s="654">
        <v>61</v>
      </c>
      <c r="H8" s="655">
        <v>4</v>
      </c>
      <c r="I8" s="653">
        <v>64</v>
      </c>
      <c r="J8" s="654">
        <v>1</v>
      </c>
      <c r="K8" s="654">
        <v>59</v>
      </c>
      <c r="L8" s="656">
        <v>4</v>
      </c>
      <c r="M8" s="653">
        <v>64</v>
      </c>
      <c r="N8" s="654">
        <v>1</v>
      </c>
      <c r="O8" s="654">
        <v>59</v>
      </c>
      <c r="P8" s="656">
        <v>4</v>
      </c>
    </row>
    <row r="9" spans="1:16" ht="21.75" customHeight="1">
      <c r="A9" s="523"/>
      <c r="B9" s="523"/>
      <c r="C9" s="523"/>
      <c r="D9" s="523"/>
      <c r="E9" s="524"/>
      <c r="F9" s="525"/>
      <c r="G9" s="525"/>
      <c r="H9" s="526"/>
      <c r="I9" s="524"/>
      <c r="J9" s="525"/>
      <c r="K9" s="525"/>
      <c r="L9" s="527"/>
      <c r="M9" s="524"/>
      <c r="N9" s="525"/>
      <c r="O9" s="525"/>
      <c r="P9" s="527"/>
    </row>
    <row r="10" spans="1:16" ht="21.75" customHeight="1">
      <c r="A10" s="523"/>
      <c r="B10" s="523"/>
      <c r="C10" s="523"/>
      <c r="D10" s="523"/>
      <c r="E10" s="524"/>
      <c r="F10" s="525"/>
      <c r="G10" s="525"/>
      <c r="H10" s="526"/>
      <c r="I10" s="524"/>
      <c r="J10" s="525"/>
      <c r="K10" s="525"/>
      <c r="L10" s="527"/>
      <c r="M10" s="524"/>
      <c r="N10" s="525"/>
      <c r="O10" s="525"/>
      <c r="P10" s="527"/>
    </row>
    <row r="11" spans="1:16" ht="21.75" customHeight="1" thickBot="1">
      <c r="A11" s="528"/>
      <c r="B11" s="528"/>
      <c r="C11" s="528"/>
      <c r="D11" s="528"/>
      <c r="E11" s="529"/>
      <c r="F11" s="530"/>
      <c r="G11" s="530"/>
      <c r="H11" s="531"/>
      <c r="I11" s="529"/>
      <c r="J11" s="530"/>
      <c r="K11" s="530"/>
      <c r="L11" s="532"/>
      <c r="M11" s="529"/>
      <c r="N11" s="530"/>
      <c r="O11" s="530"/>
      <c r="P11" s="532"/>
    </row>
    <row r="12" spans="4:19" ht="15.75">
      <c r="D12" s="252"/>
      <c r="E12" s="252"/>
      <c r="F12" s="252"/>
      <c r="G12" s="251"/>
      <c r="H12" s="251"/>
      <c r="I12" s="259"/>
      <c r="J12" s="259"/>
      <c r="K12" s="259"/>
      <c r="Q12" s="354"/>
      <c r="R12" s="354"/>
      <c r="S12" s="354"/>
    </row>
    <row r="13" spans="2:19" ht="15.75">
      <c r="B13" s="788" t="s">
        <v>155</v>
      </c>
      <c r="C13" s="788"/>
      <c r="D13" s="788"/>
      <c r="E13" s="360"/>
      <c r="F13" s="360"/>
      <c r="G13" s="251"/>
      <c r="H13" s="251"/>
      <c r="I13" s="253"/>
      <c r="J13" s="253"/>
      <c r="L13" s="286" t="s">
        <v>316</v>
      </c>
      <c r="M13" s="287"/>
      <c r="N13" s="287"/>
      <c r="O13" s="287"/>
      <c r="P13" s="287"/>
      <c r="Q13" s="355"/>
      <c r="R13" s="355"/>
      <c r="S13" s="355"/>
    </row>
    <row r="14" spans="2:19" ht="15.75">
      <c r="B14" s="789" t="s">
        <v>156</v>
      </c>
      <c r="C14" s="789"/>
      <c r="D14" s="789"/>
      <c r="E14" s="251"/>
      <c r="F14" s="251"/>
      <c r="G14" s="251"/>
      <c r="H14" s="251"/>
      <c r="I14" s="316"/>
      <c r="J14" s="316"/>
      <c r="L14" s="267" t="s">
        <v>158</v>
      </c>
      <c r="M14" s="3"/>
      <c r="N14" s="3"/>
      <c r="O14" s="3"/>
      <c r="P14" s="3"/>
      <c r="Q14" s="316"/>
      <c r="R14" s="316"/>
      <c r="S14" s="316"/>
    </row>
    <row r="15" spans="2:19" ht="15.75">
      <c r="B15" s="251"/>
      <c r="C15" s="251"/>
      <c r="D15" s="251"/>
      <c r="E15" s="251"/>
      <c r="F15" s="251"/>
      <c r="G15" s="251"/>
      <c r="H15" s="251"/>
      <c r="I15" s="251"/>
      <c r="J15" s="251"/>
      <c r="L15" s="286" t="s">
        <v>157</v>
      </c>
      <c r="M15" s="287"/>
      <c r="N15" s="287"/>
      <c r="O15" s="287"/>
      <c r="P15" s="287"/>
      <c r="Q15" s="251"/>
      <c r="R15" s="251"/>
      <c r="S15" s="251"/>
    </row>
    <row r="16" spans="2:19" ht="15.75">
      <c r="B16" s="251"/>
      <c r="C16" s="251"/>
      <c r="D16" s="251"/>
      <c r="E16" s="251"/>
      <c r="F16" s="251"/>
      <c r="G16" s="251"/>
      <c r="H16" s="251"/>
      <c r="I16" s="251"/>
      <c r="J16" s="251"/>
      <c r="L16" s="286"/>
      <c r="M16" s="287"/>
      <c r="N16" s="287"/>
      <c r="O16" s="287"/>
      <c r="P16" s="287"/>
      <c r="Q16" s="251"/>
      <c r="R16" s="251"/>
      <c r="S16" s="251"/>
    </row>
    <row r="17" spans="2:19" ht="15.75">
      <c r="B17" s="251"/>
      <c r="C17" s="251"/>
      <c r="D17" s="251"/>
      <c r="E17" s="251"/>
      <c r="F17" s="251"/>
      <c r="G17" s="251"/>
      <c r="H17" s="251"/>
      <c r="I17" s="251"/>
      <c r="J17" s="251"/>
      <c r="L17" s="286"/>
      <c r="M17" s="287"/>
      <c r="N17" s="287"/>
      <c r="O17" s="287"/>
      <c r="P17" s="287"/>
      <c r="Q17" s="251"/>
      <c r="R17" s="251"/>
      <c r="S17" s="251"/>
    </row>
    <row r="18" spans="2:19" ht="15.75">
      <c r="B18" s="251"/>
      <c r="C18" s="251"/>
      <c r="D18" s="251"/>
      <c r="E18" s="251"/>
      <c r="F18" s="251"/>
      <c r="G18" s="251"/>
      <c r="H18" s="251"/>
      <c r="I18" s="251"/>
      <c r="J18" s="251"/>
      <c r="L18" s="286"/>
      <c r="M18" s="287"/>
      <c r="N18" s="287"/>
      <c r="O18" s="287"/>
      <c r="P18" s="287"/>
      <c r="Q18" s="251"/>
      <c r="R18" s="251"/>
      <c r="S18" s="251"/>
    </row>
    <row r="19" spans="2:19" ht="15.75">
      <c r="B19" s="787" t="s">
        <v>318</v>
      </c>
      <c r="C19" s="787"/>
      <c r="D19" s="787"/>
      <c r="E19" s="251"/>
      <c r="F19" s="251"/>
      <c r="G19" s="251"/>
      <c r="H19" s="251"/>
      <c r="I19" s="787" t="s">
        <v>319</v>
      </c>
      <c r="J19" s="787"/>
      <c r="K19" s="787"/>
      <c r="L19" s="787"/>
      <c r="M19" s="787"/>
      <c r="N19" s="787"/>
      <c r="O19" s="787"/>
      <c r="P19" s="287"/>
      <c r="Q19" s="251"/>
      <c r="R19" s="251"/>
      <c r="S19" s="251"/>
    </row>
    <row r="20" spans="1:19" ht="15.75">
      <c r="A20" s="250" t="s">
        <v>172</v>
      </c>
      <c r="B20" s="250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</row>
    <row r="21" spans="1:15" ht="18.75">
      <c r="A21" s="517" t="s">
        <v>173</v>
      </c>
      <c r="B21" s="370"/>
      <c r="C21" s="370"/>
      <c r="D21" s="342"/>
      <c r="E21" s="342"/>
      <c r="F21" s="342"/>
      <c r="G21" s="370"/>
      <c r="H21" s="370"/>
      <c r="I21" s="371"/>
      <c r="J21" s="371"/>
      <c r="K21" s="371"/>
      <c r="L21" s="370"/>
      <c r="M21" s="370"/>
      <c r="N21" s="370"/>
      <c r="O21" s="370"/>
    </row>
    <row r="22" spans="2:6" ht="15.75">
      <c r="B22" s="251"/>
      <c r="C22" s="251"/>
      <c r="D22" s="251"/>
      <c r="E22" s="251"/>
      <c r="F22" s="251"/>
    </row>
    <row r="23" spans="2:6" ht="15.75">
      <c r="B23" s="251"/>
      <c r="C23" s="251"/>
      <c r="D23" s="251"/>
      <c r="E23" s="251"/>
      <c r="F23" s="251"/>
    </row>
    <row r="24" spans="2:6" ht="15.75">
      <c r="B24" s="251"/>
      <c r="C24" s="251"/>
      <c r="D24" s="251"/>
      <c r="E24" s="251"/>
      <c r="F24" s="251"/>
    </row>
    <row r="25" spans="2:6" ht="15.75">
      <c r="B25" s="251"/>
      <c r="C25" s="251"/>
      <c r="D25" s="251"/>
      <c r="E25" s="251"/>
      <c r="F25" s="251"/>
    </row>
    <row r="26" spans="2:6" ht="15.75">
      <c r="B26" s="251"/>
      <c r="C26" s="251"/>
      <c r="D26" s="251"/>
      <c r="E26" s="251"/>
      <c r="F26" s="251"/>
    </row>
    <row r="27" spans="2:6" ht="15.75">
      <c r="B27" s="251"/>
      <c r="C27" s="251"/>
      <c r="D27" s="251"/>
      <c r="E27" s="251"/>
      <c r="F27" s="251"/>
    </row>
    <row r="28" spans="2:6" ht="15.75">
      <c r="B28" s="251"/>
      <c r="C28" s="251"/>
      <c r="D28" s="251"/>
      <c r="E28" s="251"/>
      <c r="F28" s="251"/>
    </row>
    <row r="29" spans="2:6" ht="15.75">
      <c r="B29" s="251"/>
      <c r="C29" s="251"/>
      <c r="D29" s="251"/>
      <c r="E29" s="251"/>
      <c r="F29" s="251"/>
    </row>
    <row r="30" spans="2:6" ht="15.75">
      <c r="B30" s="251"/>
      <c r="C30" s="251"/>
      <c r="D30" s="251"/>
      <c r="E30" s="251"/>
      <c r="F30" s="251"/>
    </row>
    <row r="31" spans="2:6" ht="15.75">
      <c r="B31" s="251"/>
      <c r="C31" s="251"/>
      <c r="D31" s="251"/>
      <c r="E31" s="251"/>
      <c r="F31" s="251"/>
    </row>
    <row r="32" spans="2:6" ht="15.75">
      <c r="B32" s="251"/>
      <c r="C32" s="251"/>
      <c r="D32" s="251"/>
      <c r="E32" s="251"/>
      <c r="F32" s="251"/>
    </row>
    <row r="33" spans="2:6" ht="15.75">
      <c r="B33" s="251"/>
      <c r="C33" s="251"/>
      <c r="D33" s="251"/>
      <c r="E33" s="251"/>
      <c r="F33" s="251"/>
    </row>
    <row r="34" spans="2:6" ht="15.75">
      <c r="B34" s="251"/>
      <c r="C34" s="251"/>
      <c r="D34" s="251"/>
      <c r="E34" s="251"/>
      <c r="F34" s="251"/>
    </row>
    <row r="35" spans="2:6" ht="15.75">
      <c r="B35" s="251"/>
      <c r="C35" s="251"/>
      <c r="D35" s="251"/>
      <c r="E35" s="251"/>
      <c r="F35" s="251"/>
    </row>
    <row r="36" spans="2:6" ht="15.75">
      <c r="B36" s="251"/>
      <c r="C36" s="251"/>
      <c r="D36" s="251"/>
      <c r="E36" s="251"/>
      <c r="F36" s="251"/>
    </row>
    <row r="37" spans="2:6" ht="15.75">
      <c r="B37" s="251"/>
      <c r="C37" s="251"/>
      <c r="D37" s="251"/>
      <c r="E37" s="251"/>
      <c r="F37" s="251"/>
    </row>
    <row r="38" spans="2:6" ht="15.75">
      <c r="B38" s="251"/>
      <c r="C38" s="251"/>
      <c r="D38" s="251"/>
      <c r="E38" s="251"/>
      <c r="F38" s="251"/>
    </row>
    <row r="39" spans="2:6" ht="15.75">
      <c r="B39" s="251"/>
      <c r="C39" s="251"/>
      <c r="D39" s="251"/>
      <c r="E39" s="251"/>
      <c r="F39" s="251"/>
    </row>
    <row r="40" spans="2:6" ht="15.75">
      <c r="B40" s="251"/>
      <c r="C40" s="251"/>
      <c r="D40" s="251"/>
      <c r="E40" s="251"/>
      <c r="F40" s="251"/>
    </row>
  </sheetData>
  <sheetProtection/>
  <mergeCells count="14">
    <mergeCell ref="D5:D6"/>
    <mergeCell ref="E5:H5"/>
    <mergeCell ref="I5:L5"/>
    <mergeCell ref="B5:B6"/>
    <mergeCell ref="B19:D19"/>
    <mergeCell ref="B13:D13"/>
    <mergeCell ref="B14:D14"/>
    <mergeCell ref="I19:O19"/>
    <mergeCell ref="A1:E1"/>
    <mergeCell ref="A2:E2"/>
    <mergeCell ref="M5:P5"/>
    <mergeCell ref="C3:N3"/>
    <mergeCell ref="A5:A6"/>
    <mergeCell ref="C5:C6"/>
  </mergeCells>
  <printOptions/>
  <pageMargins left="0.41" right="0.17" top="0.71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I19"/>
  <sheetViews>
    <sheetView zoomScalePageLayoutView="0" workbookViewId="0" topLeftCell="A1">
      <selection activeCell="AG14" sqref="AG14"/>
    </sheetView>
  </sheetViews>
  <sheetFormatPr defaultColWidth="9.421875" defaultRowHeight="12.75"/>
  <cols>
    <col min="1" max="1" width="9.8515625" style="263" customWidth="1"/>
    <col min="2" max="2" width="3.421875" style="263" customWidth="1"/>
    <col min="3" max="5" width="2.00390625" style="263" customWidth="1"/>
    <col min="6" max="6" width="3.57421875" style="263" customWidth="1"/>
    <col min="7" max="9" width="2.00390625" style="263" customWidth="1"/>
    <col min="10" max="10" width="2.28125" style="263" customWidth="1"/>
    <col min="11" max="11" width="3.28125" style="263" customWidth="1"/>
    <col min="12" max="12" width="3.8515625" style="263" customWidth="1"/>
    <col min="13" max="15" width="2.57421875" style="263" customWidth="1"/>
    <col min="16" max="17" width="3.28125" style="263" customWidth="1"/>
    <col min="18" max="18" width="2.421875" style="263" customWidth="1"/>
    <col min="19" max="20" width="2.57421875" style="263" customWidth="1"/>
    <col min="21" max="21" width="2.7109375" style="263" customWidth="1"/>
    <col min="22" max="23" width="3.421875" style="263" customWidth="1"/>
    <col min="24" max="26" width="2.57421875" style="263" customWidth="1"/>
    <col min="27" max="27" width="3.421875" style="263" customWidth="1"/>
    <col min="28" max="28" width="4.140625" style="263" customWidth="1"/>
    <col min="29" max="29" width="3.57421875" style="263" customWidth="1"/>
    <col min="30" max="32" width="2.57421875" style="263" customWidth="1"/>
    <col min="33" max="33" width="3.421875" style="263" customWidth="1"/>
    <col min="34" max="37" width="2.57421875" style="263" customWidth="1"/>
    <col min="38" max="38" width="3.421875" style="263" customWidth="1"/>
    <col min="39" max="39" width="3.8515625" style="263" customWidth="1"/>
    <col min="40" max="40" width="3.140625" style="263" customWidth="1"/>
    <col min="41" max="42" width="2.7109375" style="263" customWidth="1"/>
    <col min="43" max="43" width="3.140625" style="263" customWidth="1"/>
    <col min="44" max="44" width="3.8515625" style="263" customWidth="1"/>
    <col min="45" max="47" width="2.57421875" style="263" customWidth="1"/>
    <col min="48" max="48" width="2.7109375" style="263" customWidth="1"/>
    <col min="49" max="49" width="3.28125" style="263" customWidth="1"/>
    <col min="50" max="50" width="3.57421875" style="263" customWidth="1"/>
    <col min="51" max="52" width="2.7109375" style="263" customWidth="1"/>
    <col min="53" max="53" width="2.57421875" style="263" customWidth="1"/>
    <col min="54" max="54" width="3.140625" style="263" customWidth="1"/>
    <col min="55" max="55" width="3.8515625" style="263" customWidth="1"/>
    <col min="56" max="56" width="3.140625" style="263" customWidth="1"/>
    <col min="57" max="58" width="3.28125" style="263" customWidth="1"/>
    <col min="59" max="59" width="3.8515625" style="263" customWidth="1"/>
    <col min="60" max="60" width="3.28125" style="263" customWidth="1"/>
    <col min="61" max="61" width="8.7109375" style="263" hidden="1" customWidth="1"/>
    <col min="62" max="16384" width="9.421875" style="263" customWidth="1"/>
  </cols>
  <sheetData>
    <row r="1" spans="1:57" ht="15.75">
      <c r="A1" s="250" t="s">
        <v>196</v>
      </c>
      <c r="B1" s="250"/>
      <c r="C1" s="250"/>
      <c r="D1" s="250"/>
      <c r="E1" s="250"/>
      <c r="AW1" s="727" t="s">
        <v>59</v>
      </c>
      <c r="AX1" s="727"/>
      <c r="AY1" s="727"/>
      <c r="AZ1" s="727"/>
      <c r="BA1" s="727"/>
      <c r="BB1" s="727"/>
      <c r="BC1" s="727"/>
      <c r="BD1" s="727"/>
      <c r="BE1" s="727"/>
    </row>
    <row r="2" spans="1:5" ht="15.75">
      <c r="A2" s="250" t="s">
        <v>60</v>
      </c>
      <c r="B2" s="250"/>
      <c r="C2" s="250"/>
      <c r="D2" s="250"/>
      <c r="E2" s="250"/>
    </row>
    <row r="3" spans="1:55" ht="18.75">
      <c r="A3" s="670" t="s">
        <v>125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670"/>
      <c r="W3" s="670"/>
      <c r="X3" s="670"/>
      <c r="Y3" s="670"/>
      <c r="Z3" s="670"/>
      <c r="AA3" s="670"/>
      <c r="AB3" s="670"/>
      <c r="AC3" s="670"/>
      <c r="AD3" s="670"/>
      <c r="AE3" s="670"/>
      <c r="AF3" s="670"/>
      <c r="AG3" s="670"/>
      <c r="AH3" s="670"/>
      <c r="AI3" s="670"/>
      <c r="AJ3" s="670"/>
      <c r="AK3" s="670"/>
      <c r="AL3" s="670"/>
      <c r="AM3" s="670"/>
      <c r="AN3" s="670"/>
      <c r="AO3" s="670"/>
      <c r="AP3" s="670"/>
      <c r="AQ3" s="670"/>
      <c r="AR3" s="670"/>
      <c r="AS3" s="670"/>
      <c r="AT3" s="670"/>
      <c r="AU3" s="670"/>
      <c r="AV3" s="670"/>
      <c r="AW3" s="670"/>
      <c r="AX3" s="670"/>
      <c r="AY3" s="670"/>
      <c r="AZ3" s="670"/>
      <c r="BA3" s="670"/>
      <c r="BB3" s="670"/>
      <c r="BC3" s="670"/>
    </row>
    <row r="4" spans="1:55" ht="18.75">
      <c r="A4" s="670" t="s">
        <v>294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670"/>
      <c r="AA4" s="670"/>
      <c r="AB4" s="670"/>
      <c r="AC4" s="670"/>
      <c r="AD4" s="670"/>
      <c r="AE4" s="670"/>
      <c r="AF4" s="670"/>
      <c r="AG4" s="670"/>
      <c r="AH4" s="670"/>
      <c r="AI4" s="670"/>
      <c r="AJ4" s="670"/>
      <c r="AK4" s="670"/>
      <c r="AL4" s="670"/>
      <c r="AM4" s="670"/>
      <c r="AN4" s="670"/>
      <c r="AO4" s="670"/>
      <c r="AP4" s="670"/>
      <c r="AQ4" s="670"/>
      <c r="AR4" s="670"/>
      <c r="AS4" s="670"/>
      <c r="AT4" s="670"/>
      <c r="AU4" s="670"/>
      <c r="AV4" s="670"/>
      <c r="AW4" s="670"/>
      <c r="AX4" s="670"/>
      <c r="AY4" s="670"/>
      <c r="AZ4" s="670"/>
      <c r="BA4" s="670"/>
      <c r="BB4" s="670"/>
      <c r="BC4" s="670"/>
    </row>
    <row r="5" spans="1:55" ht="15.75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</row>
    <row r="6" spans="1:29" ht="16.5" thickBot="1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</row>
    <row r="7" spans="1:60" ht="15.75">
      <c r="A7" s="808" t="s">
        <v>61</v>
      </c>
      <c r="B7" s="812" t="s">
        <v>246</v>
      </c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4"/>
      <c r="AC7" s="765" t="s">
        <v>291</v>
      </c>
      <c r="AD7" s="757"/>
      <c r="AE7" s="757"/>
      <c r="AF7" s="757"/>
      <c r="AG7" s="757"/>
      <c r="AH7" s="757"/>
      <c r="AI7" s="757"/>
      <c r="AJ7" s="757"/>
      <c r="AK7" s="757"/>
      <c r="AL7" s="757"/>
      <c r="AM7" s="757"/>
      <c r="AN7" s="757"/>
      <c r="AO7" s="757"/>
      <c r="AP7" s="757"/>
      <c r="AQ7" s="757"/>
      <c r="AR7" s="757"/>
      <c r="AS7" s="757"/>
      <c r="AT7" s="757"/>
      <c r="AU7" s="757"/>
      <c r="AV7" s="757"/>
      <c r="AW7" s="757"/>
      <c r="AX7" s="757"/>
      <c r="AY7" s="757"/>
      <c r="AZ7" s="757"/>
      <c r="BA7" s="757"/>
      <c r="BB7" s="757"/>
      <c r="BC7" s="762"/>
      <c r="BD7" s="763" t="s">
        <v>2</v>
      </c>
      <c r="BE7" s="766"/>
      <c r="BF7" s="766"/>
      <c r="BG7" s="766"/>
      <c r="BH7" s="764"/>
    </row>
    <row r="8" spans="1:60" ht="15.75">
      <c r="A8" s="809"/>
      <c r="B8" s="810" t="s">
        <v>223</v>
      </c>
      <c r="C8" s="791" t="s">
        <v>163</v>
      </c>
      <c r="D8" s="792"/>
      <c r="E8" s="793"/>
      <c r="F8" s="797" t="s">
        <v>0</v>
      </c>
      <c r="G8" s="798"/>
      <c r="H8" s="798"/>
      <c r="I8" s="798"/>
      <c r="J8" s="798"/>
      <c r="K8" s="798"/>
      <c r="L8" s="798"/>
      <c r="M8" s="798"/>
      <c r="N8" s="798"/>
      <c r="O8" s="798"/>
      <c r="P8" s="799"/>
      <c r="Q8" s="797" t="s">
        <v>1</v>
      </c>
      <c r="R8" s="798"/>
      <c r="S8" s="798"/>
      <c r="T8" s="798"/>
      <c r="U8" s="798"/>
      <c r="V8" s="798"/>
      <c r="W8" s="798"/>
      <c r="X8" s="798"/>
      <c r="Y8" s="798"/>
      <c r="Z8" s="798"/>
      <c r="AA8" s="799"/>
      <c r="AB8" s="800" t="s">
        <v>217</v>
      </c>
      <c r="AC8" s="810" t="s">
        <v>223</v>
      </c>
      <c r="AD8" s="791" t="s">
        <v>163</v>
      </c>
      <c r="AE8" s="792"/>
      <c r="AF8" s="793"/>
      <c r="AG8" s="797" t="s">
        <v>0</v>
      </c>
      <c r="AH8" s="798"/>
      <c r="AI8" s="798"/>
      <c r="AJ8" s="798"/>
      <c r="AK8" s="798"/>
      <c r="AL8" s="798"/>
      <c r="AM8" s="798"/>
      <c r="AN8" s="798"/>
      <c r="AO8" s="798"/>
      <c r="AP8" s="798"/>
      <c r="AQ8" s="799"/>
      <c r="AR8" s="797" t="s">
        <v>1</v>
      </c>
      <c r="AS8" s="798"/>
      <c r="AT8" s="798"/>
      <c r="AU8" s="798"/>
      <c r="AV8" s="798"/>
      <c r="AW8" s="798"/>
      <c r="AX8" s="798"/>
      <c r="AY8" s="798"/>
      <c r="AZ8" s="798"/>
      <c r="BA8" s="798"/>
      <c r="BB8" s="799"/>
      <c r="BC8" s="800" t="s">
        <v>217</v>
      </c>
      <c r="BD8" s="804" t="s">
        <v>5</v>
      </c>
      <c r="BE8" s="802" t="s">
        <v>6</v>
      </c>
      <c r="BF8" s="802" t="s">
        <v>7</v>
      </c>
      <c r="BG8" s="802" t="s">
        <v>219</v>
      </c>
      <c r="BH8" s="806" t="s">
        <v>220</v>
      </c>
    </row>
    <row r="9" spans="1:60" ht="15.75">
      <c r="A9" s="809"/>
      <c r="B9" s="811"/>
      <c r="C9" s="794"/>
      <c r="D9" s="795"/>
      <c r="E9" s="796"/>
      <c r="F9" s="797" t="s">
        <v>51</v>
      </c>
      <c r="G9" s="798"/>
      <c r="H9" s="798"/>
      <c r="I9" s="798"/>
      <c r="J9" s="798"/>
      <c r="K9" s="799"/>
      <c r="L9" s="797" t="s">
        <v>50</v>
      </c>
      <c r="M9" s="798"/>
      <c r="N9" s="798"/>
      <c r="O9" s="798"/>
      <c r="P9" s="799"/>
      <c r="Q9" s="797" t="s">
        <v>51</v>
      </c>
      <c r="R9" s="798"/>
      <c r="S9" s="798"/>
      <c r="T9" s="798"/>
      <c r="U9" s="798"/>
      <c r="V9" s="799"/>
      <c r="W9" s="797" t="s">
        <v>50</v>
      </c>
      <c r="X9" s="798"/>
      <c r="Y9" s="798"/>
      <c r="Z9" s="798"/>
      <c r="AA9" s="799"/>
      <c r="AB9" s="801"/>
      <c r="AC9" s="811"/>
      <c r="AD9" s="794"/>
      <c r="AE9" s="795"/>
      <c r="AF9" s="796"/>
      <c r="AG9" s="797" t="s">
        <v>51</v>
      </c>
      <c r="AH9" s="798"/>
      <c r="AI9" s="798"/>
      <c r="AJ9" s="798"/>
      <c r="AK9" s="798"/>
      <c r="AL9" s="799"/>
      <c r="AM9" s="797" t="s">
        <v>50</v>
      </c>
      <c r="AN9" s="798"/>
      <c r="AO9" s="798"/>
      <c r="AP9" s="798"/>
      <c r="AQ9" s="799"/>
      <c r="AR9" s="797" t="s">
        <v>51</v>
      </c>
      <c r="AS9" s="798"/>
      <c r="AT9" s="798"/>
      <c r="AU9" s="798"/>
      <c r="AV9" s="798"/>
      <c r="AW9" s="799"/>
      <c r="AX9" s="797" t="s">
        <v>50</v>
      </c>
      <c r="AY9" s="798"/>
      <c r="AZ9" s="798"/>
      <c r="BA9" s="798"/>
      <c r="BB9" s="799"/>
      <c r="BC9" s="801"/>
      <c r="BD9" s="805"/>
      <c r="BE9" s="803"/>
      <c r="BF9" s="803"/>
      <c r="BG9" s="803" t="s">
        <v>179</v>
      </c>
      <c r="BH9" s="807"/>
    </row>
    <row r="10" spans="1:60" ht="27" customHeight="1" thickBot="1">
      <c r="A10" s="809"/>
      <c r="B10" s="811"/>
      <c r="C10" s="412" t="s">
        <v>62</v>
      </c>
      <c r="D10" s="411" t="s">
        <v>63</v>
      </c>
      <c r="E10" s="412" t="s">
        <v>64</v>
      </c>
      <c r="F10" s="413" t="s">
        <v>143</v>
      </c>
      <c r="G10" s="414">
        <v>6</v>
      </c>
      <c r="H10" s="414">
        <v>7</v>
      </c>
      <c r="I10" s="414">
        <v>8</v>
      </c>
      <c r="J10" s="414">
        <v>9</v>
      </c>
      <c r="K10" s="277" t="s">
        <v>177</v>
      </c>
      <c r="L10" s="413" t="s">
        <v>143</v>
      </c>
      <c r="M10" s="414">
        <v>10</v>
      </c>
      <c r="N10" s="414">
        <v>11</v>
      </c>
      <c r="O10" s="414">
        <v>12</v>
      </c>
      <c r="P10" s="277" t="s">
        <v>177</v>
      </c>
      <c r="Q10" s="413" t="s">
        <v>143</v>
      </c>
      <c r="R10" s="414">
        <v>6</v>
      </c>
      <c r="S10" s="414">
        <v>7</v>
      </c>
      <c r="T10" s="414">
        <v>8</v>
      </c>
      <c r="U10" s="414">
        <v>9</v>
      </c>
      <c r="V10" s="277" t="s">
        <v>177</v>
      </c>
      <c r="W10" s="413" t="s">
        <v>143</v>
      </c>
      <c r="X10" s="414">
        <v>10</v>
      </c>
      <c r="Y10" s="414">
        <v>11</v>
      </c>
      <c r="Z10" s="414">
        <v>12</v>
      </c>
      <c r="AA10" s="277" t="s">
        <v>177</v>
      </c>
      <c r="AB10" s="801"/>
      <c r="AC10" s="811"/>
      <c r="AD10" s="412" t="s">
        <v>62</v>
      </c>
      <c r="AE10" s="411" t="s">
        <v>63</v>
      </c>
      <c r="AF10" s="412" t="s">
        <v>64</v>
      </c>
      <c r="AG10" s="413" t="s">
        <v>143</v>
      </c>
      <c r="AH10" s="414">
        <v>6</v>
      </c>
      <c r="AI10" s="414">
        <v>7</v>
      </c>
      <c r="AJ10" s="414">
        <v>8</v>
      </c>
      <c r="AK10" s="414">
        <v>9</v>
      </c>
      <c r="AL10" s="277" t="s">
        <v>177</v>
      </c>
      <c r="AM10" s="413" t="s">
        <v>143</v>
      </c>
      <c r="AN10" s="414">
        <v>10</v>
      </c>
      <c r="AO10" s="414">
        <v>11</v>
      </c>
      <c r="AP10" s="414">
        <v>12</v>
      </c>
      <c r="AQ10" s="277" t="s">
        <v>177</v>
      </c>
      <c r="AR10" s="413" t="s">
        <v>143</v>
      </c>
      <c r="AS10" s="414">
        <v>6</v>
      </c>
      <c r="AT10" s="414">
        <v>7</v>
      </c>
      <c r="AU10" s="414">
        <v>8</v>
      </c>
      <c r="AV10" s="414">
        <v>9</v>
      </c>
      <c r="AW10" s="277" t="s">
        <v>177</v>
      </c>
      <c r="AX10" s="413" t="s">
        <v>143</v>
      </c>
      <c r="AY10" s="414">
        <v>10</v>
      </c>
      <c r="AZ10" s="414">
        <v>11</v>
      </c>
      <c r="BA10" s="414">
        <v>12</v>
      </c>
      <c r="BB10" s="277" t="s">
        <v>177</v>
      </c>
      <c r="BC10" s="801"/>
      <c r="BD10" s="805"/>
      <c r="BE10" s="803"/>
      <c r="BF10" s="803"/>
      <c r="BG10" s="803"/>
      <c r="BH10" s="807"/>
    </row>
    <row r="11" spans="1:60" ht="16.5" thickBot="1">
      <c r="A11" s="388">
        <v>1</v>
      </c>
      <c r="B11" s="393">
        <v>2</v>
      </c>
      <c r="C11" s="390">
        <v>3</v>
      </c>
      <c r="D11" s="391">
        <v>4</v>
      </c>
      <c r="E11" s="392">
        <v>5</v>
      </c>
      <c r="F11" s="391">
        <v>6</v>
      </c>
      <c r="G11" s="415">
        <v>7</v>
      </c>
      <c r="H11" s="391">
        <v>8</v>
      </c>
      <c r="I11" s="392">
        <v>9</v>
      </c>
      <c r="J11" s="391">
        <v>10</v>
      </c>
      <c r="K11" s="415">
        <v>11</v>
      </c>
      <c r="L11" s="391">
        <v>12</v>
      </c>
      <c r="M11" s="392">
        <v>13</v>
      </c>
      <c r="N11" s="391">
        <v>14</v>
      </c>
      <c r="O11" s="415">
        <v>15</v>
      </c>
      <c r="P11" s="391">
        <v>16</v>
      </c>
      <c r="Q11" s="392">
        <v>17</v>
      </c>
      <c r="R11" s="391">
        <v>18</v>
      </c>
      <c r="S11" s="415">
        <v>19</v>
      </c>
      <c r="T11" s="391">
        <v>20</v>
      </c>
      <c r="U11" s="392">
        <v>21</v>
      </c>
      <c r="V11" s="391">
        <v>22</v>
      </c>
      <c r="W11" s="415">
        <v>23</v>
      </c>
      <c r="X11" s="391">
        <v>24</v>
      </c>
      <c r="Y11" s="392">
        <v>25</v>
      </c>
      <c r="Z11" s="391">
        <v>26</v>
      </c>
      <c r="AA11" s="415">
        <v>27</v>
      </c>
      <c r="AB11" s="394">
        <v>28</v>
      </c>
      <c r="AC11" s="393">
        <v>29</v>
      </c>
      <c r="AD11" s="392">
        <v>30</v>
      </c>
      <c r="AE11" s="391">
        <v>31</v>
      </c>
      <c r="AF11" s="415">
        <v>32</v>
      </c>
      <c r="AG11" s="391">
        <v>33</v>
      </c>
      <c r="AH11" s="392">
        <v>34</v>
      </c>
      <c r="AI11" s="391">
        <v>35</v>
      </c>
      <c r="AJ11" s="415">
        <v>36</v>
      </c>
      <c r="AK11" s="391">
        <v>37</v>
      </c>
      <c r="AL11" s="392">
        <v>38</v>
      </c>
      <c r="AM11" s="391">
        <v>39</v>
      </c>
      <c r="AN11" s="415">
        <v>40</v>
      </c>
      <c r="AO11" s="391">
        <v>41</v>
      </c>
      <c r="AP11" s="392">
        <v>42</v>
      </c>
      <c r="AQ11" s="391">
        <v>43</v>
      </c>
      <c r="AR11" s="415">
        <v>44</v>
      </c>
      <c r="AS11" s="391">
        <v>45</v>
      </c>
      <c r="AT11" s="392">
        <v>46</v>
      </c>
      <c r="AU11" s="391">
        <v>47</v>
      </c>
      <c r="AV11" s="415">
        <v>48</v>
      </c>
      <c r="AW11" s="391">
        <v>49</v>
      </c>
      <c r="AX11" s="392">
        <v>50</v>
      </c>
      <c r="AY11" s="391">
        <v>51</v>
      </c>
      <c r="AZ11" s="415">
        <v>52</v>
      </c>
      <c r="BA11" s="391">
        <v>53</v>
      </c>
      <c r="BB11" s="392">
        <v>54</v>
      </c>
      <c r="BC11" s="394">
        <v>55</v>
      </c>
      <c r="BD11" s="430">
        <v>56</v>
      </c>
      <c r="BE11" s="431">
        <v>57</v>
      </c>
      <c r="BF11" s="431">
        <v>58</v>
      </c>
      <c r="BG11" s="431">
        <v>59</v>
      </c>
      <c r="BH11" s="432">
        <v>60</v>
      </c>
    </row>
    <row r="12" spans="1:60" ht="25.5" customHeight="1">
      <c r="A12" s="433" t="s">
        <v>197</v>
      </c>
      <c r="B12" s="343"/>
      <c r="C12" s="346"/>
      <c r="D12" s="429"/>
      <c r="E12" s="433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5"/>
      <c r="AC12" s="343"/>
      <c r="AD12" s="346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  <c r="AV12" s="344"/>
      <c r="AW12" s="344"/>
      <c r="AX12" s="344"/>
      <c r="AY12" s="344"/>
      <c r="AZ12" s="344"/>
      <c r="BA12" s="344"/>
      <c r="BB12" s="344"/>
      <c r="BC12" s="345"/>
      <c r="BD12" s="343"/>
      <c r="BE12" s="344"/>
      <c r="BF12" s="344"/>
      <c r="BG12" s="344"/>
      <c r="BH12" s="345"/>
    </row>
    <row r="13" spans="1:60" ht="25.5" customHeight="1">
      <c r="A13" s="433" t="s">
        <v>191</v>
      </c>
      <c r="B13" s="343"/>
      <c r="C13" s="346"/>
      <c r="D13" s="429"/>
      <c r="E13" s="433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5"/>
      <c r="AC13" s="343"/>
      <c r="AD13" s="346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4"/>
      <c r="BC13" s="345"/>
      <c r="BD13" s="343"/>
      <c r="BE13" s="344"/>
      <c r="BF13" s="344"/>
      <c r="BG13" s="344"/>
      <c r="BH13" s="345"/>
    </row>
    <row r="14" spans="1:60" ht="25.5" customHeight="1" thickBot="1">
      <c r="A14" s="435" t="s">
        <v>191</v>
      </c>
      <c r="B14" s="347"/>
      <c r="C14" s="350"/>
      <c r="D14" s="436"/>
      <c r="E14" s="435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9"/>
      <c r="AC14" s="347"/>
      <c r="AD14" s="350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9"/>
      <c r="BD14" s="347"/>
      <c r="BE14" s="348"/>
      <c r="BF14" s="348"/>
      <c r="BG14" s="348"/>
      <c r="BH14" s="349"/>
    </row>
    <row r="15" spans="1:61" ht="21.75" customHeight="1" thickBot="1">
      <c r="A15" s="437" t="s">
        <v>65</v>
      </c>
      <c r="B15" s="356"/>
      <c r="C15" s="359"/>
      <c r="D15" s="357"/>
      <c r="E15" s="374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8"/>
      <c r="AC15" s="356"/>
      <c r="AD15" s="359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8"/>
      <c r="BD15" s="356"/>
      <c r="BE15" s="357"/>
      <c r="BF15" s="357"/>
      <c r="BG15" s="357"/>
      <c r="BH15" s="358"/>
      <c r="BI15" s="428"/>
    </row>
    <row r="16" spans="55:61" ht="15.75">
      <c r="BC16" s="434"/>
      <c r="BD16" s="434"/>
      <c r="BE16" s="434"/>
      <c r="BF16" s="434"/>
      <c r="BG16" s="434"/>
      <c r="BH16" s="434"/>
      <c r="BI16" s="282"/>
    </row>
    <row r="17" spans="4:61" ht="15.75">
      <c r="D17" s="263" t="s">
        <v>155</v>
      </c>
      <c r="V17" s="259"/>
      <c r="W17" s="259"/>
      <c r="X17" s="259"/>
      <c r="Y17" s="259"/>
      <c r="Z17" s="259"/>
      <c r="AH17" s="266"/>
      <c r="AI17" s="266"/>
      <c r="AJ17" s="266"/>
      <c r="AK17" s="266"/>
      <c r="AL17" s="266"/>
      <c r="AM17" s="266"/>
      <c r="AN17" s="266"/>
      <c r="AO17" s="266"/>
      <c r="AP17" s="266" t="s">
        <v>198</v>
      </c>
      <c r="AQ17" s="266"/>
      <c r="BC17" s="282"/>
      <c r="BD17" s="282"/>
      <c r="BE17" s="282"/>
      <c r="BF17" s="282"/>
      <c r="BG17" s="282"/>
      <c r="BH17" s="282"/>
      <c r="BI17" s="282"/>
    </row>
    <row r="18" spans="4:61" ht="15.75">
      <c r="D18" s="259" t="s">
        <v>156</v>
      </c>
      <c r="V18" s="787"/>
      <c r="W18" s="787"/>
      <c r="X18" s="787"/>
      <c r="Y18" s="787"/>
      <c r="Z18" s="787"/>
      <c r="AA18" s="787"/>
      <c r="AB18" s="787"/>
      <c r="AC18" s="248"/>
      <c r="AH18" s="248"/>
      <c r="AI18" s="248"/>
      <c r="AJ18" s="248"/>
      <c r="AK18" s="248"/>
      <c r="AL18" s="248"/>
      <c r="AM18" s="248"/>
      <c r="AN18" s="248"/>
      <c r="AO18" s="248"/>
      <c r="AP18" s="248" t="s">
        <v>199</v>
      </c>
      <c r="AQ18" s="248"/>
      <c r="AR18" s="250"/>
      <c r="AS18" s="250"/>
      <c r="AT18" s="250"/>
      <c r="AU18" s="250"/>
      <c r="BC18" s="282"/>
      <c r="BD18" s="282"/>
      <c r="BE18" s="282"/>
      <c r="BF18" s="282"/>
      <c r="BG18" s="282"/>
      <c r="BH18" s="282"/>
      <c r="BI18" s="282"/>
    </row>
    <row r="19" spans="22:61" ht="15.75">
      <c r="V19" s="789"/>
      <c r="W19" s="789"/>
      <c r="X19" s="789"/>
      <c r="Y19" s="789"/>
      <c r="Z19" s="789"/>
      <c r="AA19" s="789"/>
      <c r="AB19" s="789"/>
      <c r="AC19" s="266"/>
      <c r="AH19" s="266"/>
      <c r="AI19" s="266"/>
      <c r="AJ19" s="266"/>
      <c r="AK19" s="266"/>
      <c r="AL19" s="266"/>
      <c r="AM19" s="266"/>
      <c r="AN19" s="266"/>
      <c r="AO19" s="266"/>
      <c r="AP19" s="266" t="s">
        <v>157</v>
      </c>
      <c r="AQ19" s="266"/>
      <c r="AR19" s="259"/>
      <c r="AS19" s="259"/>
      <c r="AT19" s="259"/>
      <c r="AU19" s="259"/>
      <c r="AV19" s="259"/>
      <c r="AW19" s="259"/>
      <c r="AX19" s="266"/>
      <c r="AY19" s="266"/>
      <c r="AZ19" s="266"/>
      <c r="BA19" s="266"/>
      <c r="BC19" s="282"/>
      <c r="BD19" s="282"/>
      <c r="BE19" s="282"/>
      <c r="BF19" s="282"/>
      <c r="BG19" s="282"/>
      <c r="BH19" s="282"/>
      <c r="BI19" s="282"/>
    </row>
  </sheetData>
  <sheetProtection/>
  <mergeCells count="32">
    <mergeCell ref="BH8:BH10"/>
    <mergeCell ref="A7:A10"/>
    <mergeCell ref="B8:B10"/>
    <mergeCell ref="AB8:AB10"/>
    <mergeCell ref="AC8:AC10"/>
    <mergeCell ref="AD8:AF9"/>
    <mergeCell ref="B7:AB7"/>
    <mergeCell ref="AG8:AQ8"/>
    <mergeCell ref="AC7:BC7"/>
    <mergeCell ref="AX9:BB9"/>
    <mergeCell ref="AW1:BE1"/>
    <mergeCell ref="A3:BC3"/>
    <mergeCell ref="A4:BC4"/>
    <mergeCell ref="F8:P8"/>
    <mergeCell ref="Q8:AA8"/>
    <mergeCell ref="BD8:BD10"/>
    <mergeCell ref="BE8:BE10"/>
    <mergeCell ref="BD7:BH7"/>
    <mergeCell ref="AR8:BB8"/>
    <mergeCell ref="AR9:AW9"/>
    <mergeCell ref="BG8:BG10"/>
    <mergeCell ref="AG9:AL9"/>
    <mergeCell ref="V19:AB19"/>
    <mergeCell ref="V18:AB18"/>
    <mergeCell ref="Q9:V9"/>
    <mergeCell ref="W9:AA9"/>
    <mergeCell ref="C8:E9"/>
    <mergeCell ref="F9:K9"/>
    <mergeCell ref="L9:P9"/>
    <mergeCell ref="AM9:AQ9"/>
    <mergeCell ref="BC8:BC10"/>
    <mergeCell ref="BF8:BF10"/>
  </mergeCells>
  <printOptions/>
  <pageMargins left="0.24" right="0.25" top="0.45" bottom="1" header="0.37" footer="0.5"/>
  <pageSetup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75"/>
  <sheetViews>
    <sheetView view="pageBreakPreview" zoomScaleSheetLayoutView="100" zoomScalePageLayoutView="0" workbookViewId="0" topLeftCell="A22">
      <selection activeCell="AG14" sqref="AG14"/>
    </sheetView>
  </sheetViews>
  <sheetFormatPr defaultColWidth="9.421875" defaultRowHeight="12.75"/>
  <cols>
    <col min="1" max="1" width="2.28125" style="263" customWidth="1"/>
    <col min="2" max="2" width="24.8515625" style="263" customWidth="1"/>
    <col min="3" max="3" width="6.57421875" style="263" customWidth="1"/>
    <col min="4" max="4" width="5.57421875" style="263" customWidth="1"/>
    <col min="5" max="5" width="5.8515625" style="263" customWidth="1"/>
    <col min="6" max="7" width="6.57421875" style="263" customWidth="1"/>
    <col min="8" max="8" width="6.421875" style="263" customWidth="1"/>
    <col min="9" max="12" width="6.57421875" style="263" customWidth="1"/>
    <col min="13" max="13" width="7.28125" style="263" customWidth="1"/>
    <col min="14" max="14" width="7.57421875" style="263" customWidth="1"/>
    <col min="15" max="17" width="6.57421875" style="263" customWidth="1"/>
    <col min="18" max="18" width="5.8515625" style="263" customWidth="1"/>
    <col min="19" max="20" width="6.57421875" style="263" customWidth="1"/>
    <col min="21" max="21" width="5.140625" style="263" hidden="1" customWidth="1"/>
    <col min="22" max="22" width="5.8515625" style="263" hidden="1" customWidth="1"/>
    <col min="23" max="23" width="5.7109375" style="263" customWidth="1"/>
    <col min="24" max="16384" width="9.421875" style="263" customWidth="1"/>
  </cols>
  <sheetData>
    <row r="1" spans="1:20" ht="18.75">
      <c r="A1" s="670" t="s">
        <v>196</v>
      </c>
      <c r="B1" s="670"/>
      <c r="C1" s="670"/>
      <c r="G1" s="259"/>
      <c r="I1" s="789" t="s">
        <v>200</v>
      </c>
      <c r="J1" s="789"/>
      <c r="K1" s="789"/>
      <c r="L1" s="789"/>
      <c r="M1" s="789"/>
      <c r="R1" s="727" t="s">
        <v>102</v>
      </c>
      <c r="S1" s="727"/>
      <c r="T1" s="727"/>
    </row>
    <row r="2" spans="1:3" ht="18.75">
      <c r="A2" s="670" t="s">
        <v>201</v>
      </c>
      <c r="B2" s="670"/>
      <c r="C2" s="670"/>
    </row>
    <row r="3" spans="1:23" ht="18.75">
      <c r="A3" s="670" t="s">
        <v>101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262"/>
      <c r="V3" s="262"/>
      <c r="W3" s="262"/>
    </row>
    <row r="4" spans="1:23" ht="18.75">
      <c r="A4" s="670" t="s">
        <v>291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262"/>
      <c r="V4" s="262"/>
      <c r="W4" s="262"/>
    </row>
    <row r="5" ht="12" customHeight="1" thickBot="1"/>
    <row r="6" spans="1:20" s="2" customFormat="1" ht="27.75" customHeight="1">
      <c r="A6" s="712" t="s">
        <v>48</v>
      </c>
      <c r="B6" s="714" t="s">
        <v>42</v>
      </c>
      <c r="C6" s="706" t="s">
        <v>300</v>
      </c>
      <c r="D6" s="707"/>
      <c r="E6" s="707"/>
      <c r="F6" s="708"/>
      <c r="G6" s="708"/>
      <c r="H6" s="709" t="s">
        <v>289</v>
      </c>
      <c r="I6" s="707"/>
      <c r="J6" s="710"/>
      <c r="K6" s="709" t="s">
        <v>43</v>
      </c>
      <c r="L6" s="707"/>
      <c r="M6" s="707"/>
      <c r="N6" s="710"/>
      <c r="O6" s="723" t="s">
        <v>10</v>
      </c>
      <c r="P6" s="707"/>
      <c r="Q6" s="707"/>
      <c r="R6" s="707"/>
      <c r="S6" s="708"/>
      <c r="T6" s="710"/>
    </row>
    <row r="7" spans="1:20" s="2" customFormat="1" ht="27" customHeight="1">
      <c r="A7" s="713"/>
      <c r="B7" s="715"/>
      <c r="C7" s="717" t="s">
        <v>44</v>
      </c>
      <c r="D7" s="701" t="s">
        <v>45</v>
      </c>
      <c r="E7" s="701" t="s">
        <v>135</v>
      </c>
      <c r="F7" s="703" t="s">
        <v>121</v>
      </c>
      <c r="G7" s="704"/>
      <c r="H7" s="719" t="s">
        <v>44</v>
      </c>
      <c r="I7" s="701" t="s">
        <v>45</v>
      </c>
      <c r="J7" s="721" t="s">
        <v>121</v>
      </c>
      <c r="K7" s="719" t="s">
        <v>66</v>
      </c>
      <c r="L7" s="725"/>
      <c r="M7" s="725"/>
      <c r="N7" s="721" t="s">
        <v>67</v>
      </c>
      <c r="O7" s="719" t="s">
        <v>44</v>
      </c>
      <c r="P7" s="701" t="s">
        <v>46</v>
      </c>
      <c r="Q7" s="701"/>
      <c r="R7" s="701" t="s">
        <v>135</v>
      </c>
      <c r="S7" s="703" t="s">
        <v>121</v>
      </c>
      <c r="T7" s="704"/>
    </row>
    <row r="8" spans="1:20" s="2" customFormat="1" ht="28.5" customHeight="1" thickBot="1">
      <c r="A8" s="713"/>
      <c r="B8" s="716"/>
      <c r="C8" s="718"/>
      <c r="D8" s="702"/>
      <c r="E8" s="702"/>
      <c r="F8" s="113" t="s">
        <v>136</v>
      </c>
      <c r="G8" s="175" t="s">
        <v>47</v>
      </c>
      <c r="H8" s="720"/>
      <c r="I8" s="702"/>
      <c r="J8" s="722"/>
      <c r="K8" s="174" t="s">
        <v>44</v>
      </c>
      <c r="L8" s="113" t="s">
        <v>45</v>
      </c>
      <c r="M8" s="113" t="s">
        <v>122</v>
      </c>
      <c r="N8" s="724"/>
      <c r="O8" s="726"/>
      <c r="P8" s="16" t="s">
        <v>44</v>
      </c>
      <c r="Q8" s="16" t="s">
        <v>139</v>
      </c>
      <c r="R8" s="705"/>
      <c r="S8" s="16" t="s">
        <v>136</v>
      </c>
      <c r="T8" s="231" t="s">
        <v>47</v>
      </c>
    </row>
    <row r="9" spans="1:20" s="26" customFormat="1" ht="12" thickBot="1">
      <c r="A9" s="19">
        <v>1</v>
      </c>
      <c r="B9" s="19">
        <v>2</v>
      </c>
      <c r="C9" s="22">
        <v>3</v>
      </c>
      <c r="D9" s="21">
        <v>4</v>
      </c>
      <c r="E9" s="22">
        <v>5</v>
      </c>
      <c r="F9" s="21">
        <v>6</v>
      </c>
      <c r="G9" s="25">
        <v>7</v>
      </c>
      <c r="H9" s="20">
        <v>8</v>
      </c>
      <c r="I9" s="21">
        <v>9</v>
      </c>
      <c r="J9" s="124">
        <v>10</v>
      </c>
      <c r="K9" s="24">
        <v>11</v>
      </c>
      <c r="L9" s="22">
        <v>12</v>
      </c>
      <c r="M9" s="21">
        <v>13</v>
      </c>
      <c r="N9" s="22">
        <v>14</v>
      </c>
      <c r="O9" s="100">
        <v>15</v>
      </c>
      <c r="P9" s="22">
        <v>16</v>
      </c>
      <c r="Q9" s="21">
        <v>17</v>
      </c>
      <c r="R9" s="22">
        <v>18</v>
      </c>
      <c r="S9" s="21">
        <v>19</v>
      </c>
      <c r="T9" s="23">
        <v>20</v>
      </c>
    </row>
    <row r="10" spans="1:20" ht="16.5" thickBot="1">
      <c r="A10" s="15">
        <v>1</v>
      </c>
      <c r="B10" s="14" t="s">
        <v>11</v>
      </c>
      <c r="C10" s="29">
        <f>SUM(C11:C26)</f>
        <v>0</v>
      </c>
      <c r="D10" s="30">
        <f aca="true" t="shared" si="0" ref="D10:T10">SUM(D11:D26)</f>
        <v>0</v>
      </c>
      <c r="E10" s="31">
        <f t="shared" si="0"/>
        <v>0</v>
      </c>
      <c r="F10" s="30">
        <f t="shared" si="0"/>
        <v>0</v>
      </c>
      <c r="G10" s="32">
        <f t="shared" si="0"/>
        <v>0</v>
      </c>
      <c r="H10" s="29">
        <f t="shared" si="0"/>
        <v>0</v>
      </c>
      <c r="I10" s="30">
        <f t="shared" si="0"/>
        <v>0</v>
      </c>
      <c r="J10" s="33">
        <f t="shared" si="0"/>
        <v>0</v>
      </c>
      <c r="K10" s="34">
        <f t="shared" si="0"/>
        <v>0</v>
      </c>
      <c r="L10" s="35">
        <f t="shared" si="0"/>
        <v>0</v>
      </c>
      <c r="M10" s="30">
        <f t="shared" si="0"/>
        <v>0</v>
      </c>
      <c r="N10" s="33">
        <f t="shared" si="0"/>
        <v>0</v>
      </c>
      <c r="O10" s="34">
        <f t="shared" si="0"/>
        <v>0</v>
      </c>
      <c r="P10" s="31">
        <f t="shared" si="0"/>
        <v>0</v>
      </c>
      <c r="Q10" s="35">
        <f t="shared" si="0"/>
        <v>0</v>
      </c>
      <c r="R10" s="30">
        <f t="shared" si="0"/>
        <v>0</v>
      </c>
      <c r="S10" s="30">
        <f t="shared" si="0"/>
        <v>0</v>
      </c>
      <c r="T10" s="32">
        <f t="shared" si="0"/>
        <v>0</v>
      </c>
    </row>
    <row r="11" spans="1:20" ht="15" customHeight="1">
      <c r="A11" s="37"/>
      <c r="B11" s="8" t="s">
        <v>12</v>
      </c>
      <c r="C11" s="38">
        <f aca="true" t="shared" si="1" ref="C11:C24">SUM(D11:G11)</f>
        <v>0</v>
      </c>
      <c r="D11" s="39"/>
      <c r="E11" s="40"/>
      <c r="F11" s="39"/>
      <c r="G11" s="41"/>
      <c r="H11" s="42">
        <f aca="true" t="shared" si="2" ref="H11:H24">SUM(I11:J11)</f>
        <v>0</v>
      </c>
      <c r="I11" s="39"/>
      <c r="J11" s="44"/>
      <c r="K11" s="45">
        <f>SUM(L11:M11)</f>
        <v>0</v>
      </c>
      <c r="L11" s="46"/>
      <c r="M11" s="47"/>
      <c r="N11" s="48"/>
      <c r="O11" s="49">
        <f>SUM(R11:T11)+P11</f>
        <v>0</v>
      </c>
      <c r="P11" s="48"/>
      <c r="Q11" s="46"/>
      <c r="R11" s="47"/>
      <c r="S11" s="46"/>
      <c r="T11" s="50"/>
    </row>
    <row r="12" spans="1:20" ht="15" customHeight="1">
      <c r="A12" s="51"/>
      <c r="B12" s="9" t="s">
        <v>13</v>
      </c>
      <c r="C12" s="52">
        <f t="shared" si="1"/>
        <v>0</v>
      </c>
      <c r="D12" s="53"/>
      <c r="E12" s="54"/>
      <c r="F12" s="53"/>
      <c r="G12" s="55"/>
      <c r="H12" s="52">
        <f t="shared" si="2"/>
        <v>0</v>
      </c>
      <c r="I12" s="53"/>
      <c r="J12" s="56"/>
      <c r="K12" s="57">
        <f aca="true" t="shared" si="3" ref="K12:K21">SUM(L12:M12)</f>
        <v>0</v>
      </c>
      <c r="L12" s="58"/>
      <c r="M12" s="59"/>
      <c r="N12" s="60"/>
      <c r="O12" s="61">
        <f aca="true" t="shared" si="4" ref="O12:O21">SUM(R12:T12)+P12</f>
        <v>0</v>
      </c>
      <c r="P12" s="60"/>
      <c r="Q12" s="58"/>
      <c r="R12" s="59"/>
      <c r="S12" s="58"/>
      <c r="T12" s="63"/>
    </row>
    <row r="13" spans="1:20" ht="15" customHeight="1">
      <c r="A13" s="51"/>
      <c r="B13" s="9" t="s">
        <v>14</v>
      </c>
      <c r="C13" s="52">
        <f t="shared" si="1"/>
        <v>0</v>
      </c>
      <c r="D13" s="53"/>
      <c r="E13" s="54"/>
      <c r="F13" s="53"/>
      <c r="G13" s="55"/>
      <c r="H13" s="52">
        <f t="shared" si="2"/>
        <v>0</v>
      </c>
      <c r="I13" s="53"/>
      <c r="J13" s="56"/>
      <c r="K13" s="57">
        <f t="shared" si="3"/>
        <v>0</v>
      </c>
      <c r="L13" s="58"/>
      <c r="M13" s="59"/>
      <c r="N13" s="60"/>
      <c r="O13" s="61">
        <f t="shared" si="4"/>
        <v>0</v>
      </c>
      <c r="P13" s="60"/>
      <c r="Q13" s="58"/>
      <c r="R13" s="59"/>
      <c r="S13" s="58"/>
      <c r="T13" s="63"/>
    </row>
    <row r="14" spans="1:20" ht="15" customHeight="1">
      <c r="A14" s="51"/>
      <c r="B14" s="9" t="s">
        <v>15</v>
      </c>
      <c r="C14" s="52">
        <f t="shared" si="1"/>
        <v>0</v>
      </c>
      <c r="D14" s="53"/>
      <c r="E14" s="54"/>
      <c r="F14" s="53"/>
      <c r="G14" s="55"/>
      <c r="H14" s="52">
        <f t="shared" si="2"/>
        <v>0</v>
      </c>
      <c r="I14" s="53"/>
      <c r="J14" s="56"/>
      <c r="K14" s="57">
        <f t="shared" si="3"/>
        <v>0</v>
      </c>
      <c r="L14" s="58"/>
      <c r="M14" s="59"/>
      <c r="N14" s="60"/>
      <c r="O14" s="61">
        <f t="shared" si="4"/>
        <v>0</v>
      </c>
      <c r="P14" s="60"/>
      <c r="Q14" s="58"/>
      <c r="R14" s="59"/>
      <c r="S14" s="58"/>
      <c r="T14" s="63"/>
    </row>
    <row r="15" spans="1:20" ht="15" customHeight="1">
      <c r="A15" s="51"/>
      <c r="B15" s="9" t="s">
        <v>16</v>
      </c>
      <c r="C15" s="52">
        <f t="shared" si="1"/>
        <v>0</v>
      </c>
      <c r="D15" s="53"/>
      <c r="E15" s="54"/>
      <c r="F15" s="53"/>
      <c r="G15" s="55"/>
      <c r="H15" s="52">
        <f t="shared" si="2"/>
        <v>0</v>
      </c>
      <c r="I15" s="53"/>
      <c r="J15" s="56"/>
      <c r="K15" s="57">
        <f t="shared" si="3"/>
        <v>0</v>
      </c>
      <c r="L15" s="58"/>
      <c r="M15" s="59"/>
      <c r="N15" s="60"/>
      <c r="O15" s="61">
        <f t="shared" si="4"/>
        <v>0</v>
      </c>
      <c r="P15" s="60"/>
      <c r="Q15" s="58"/>
      <c r="R15" s="59"/>
      <c r="S15" s="58"/>
      <c r="T15" s="63"/>
    </row>
    <row r="16" spans="1:20" ht="15" customHeight="1">
      <c r="A16" s="51"/>
      <c r="B16" s="9" t="s">
        <v>38</v>
      </c>
      <c r="C16" s="52">
        <f t="shared" si="1"/>
        <v>0</v>
      </c>
      <c r="D16" s="53"/>
      <c r="E16" s="54"/>
      <c r="F16" s="53"/>
      <c r="G16" s="55"/>
      <c r="H16" s="52">
        <f t="shared" si="2"/>
        <v>0</v>
      </c>
      <c r="I16" s="53"/>
      <c r="J16" s="56"/>
      <c r="K16" s="57">
        <f t="shared" si="3"/>
        <v>0</v>
      </c>
      <c r="L16" s="58"/>
      <c r="M16" s="59"/>
      <c r="N16" s="60"/>
      <c r="O16" s="61">
        <f t="shared" si="4"/>
        <v>0</v>
      </c>
      <c r="P16" s="60"/>
      <c r="Q16" s="58"/>
      <c r="R16" s="59"/>
      <c r="S16" s="58"/>
      <c r="T16" s="63"/>
    </row>
    <row r="17" spans="1:20" ht="15" customHeight="1">
      <c r="A17" s="51"/>
      <c r="B17" s="9" t="s">
        <v>37</v>
      </c>
      <c r="C17" s="52">
        <f t="shared" si="1"/>
        <v>0</v>
      </c>
      <c r="D17" s="53"/>
      <c r="E17" s="54"/>
      <c r="F17" s="53"/>
      <c r="G17" s="55"/>
      <c r="H17" s="52">
        <f t="shared" si="2"/>
        <v>0</v>
      </c>
      <c r="I17" s="53"/>
      <c r="J17" s="56"/>
      <c r="K17" s="57">
        <f t="shared" si="3"/>
        <v>0</v>
      </c>
      <c r="L17" s="58"/>
      <c r="M17" s="59"/>
      <c r="N17" s="60"/>
      <c r="O17" s="61">
        <f t="shared" si="4"/>
        <v>0</v>
      </c>
      <c r="P17" s="60"/>
      <c r="Q17" s="58"/>
      <c r="R17" s="59"/>
      <c r="S17" s="58"/>
      <c r="T17" s="63"/>
    </row>
    <row r="18" spans="1:20" ht="15" customHeight="1">
      <c r="A18" s="51"/>
      <c r="B18" s="9" t="s">
        <v>17</v>
      </c>
      <c r="C18" s="52">
        <f t="shared" si="1"/>
        <v>0</v>
      </c>
      <c r="D18" s="53"/>
      <c r="E18" s="54"/>
      <c r="F18" s="53"/>
      <c r="G18" s="55"/>
      <c r="H18" s="52">
        <f t="shared" si="2"/>
        <v>0</v>
      </c>
      <c r="I18" s="53"/>
      <c r="J18" s="56"/>
      <c r="K18" s="57">
        <f t="shared" si="3"/>
        <v>0</v>
      </c>
      <c r="L18" s="58"/>
      <c r="M18" s="59"/>
      <c r="N18" s="60"/>
      <c r="O18" s="61">
        <f t="shared" si="4"/>
        <v>0</v>
      </c>
      <c r="P18" s="60"/>
      <c r="Q18" s="58"/>
      <c r="R18" s="59"/>
      <c r="S18" s="58"/>
      <c r="T18" s="63"/>
    </row>
    <row r="19" spans="1:20" ht="15" customHeight="1">
      <c r="A19" s="51"/>
      <c r="B19" s="9" t="s">
        <v>57</v>
      </c>
      <c r="C19" s="52">
        <f>SUM(D19:G19)</f>
        <v>0</v>
      </c>
      <c r="D19" s="53"/>
      <c r="E19" s="54"/>
      <c r="F19" s="53"/>
      <c r="G19" s="55"/>
      <c r="H19" s="52">
        <f>SUM(I19:J19)</f>
        <v>0</v>
      </c>
      <c r="I19" s="53"/>
      <c r="J19" s="56"/>
      <c r="K19" s="57">
        <f>SUM(L19:M19)</f>
        <v>0</v>
      </c>
      <c r="L19" s="58"/>
      <c r="M19" s="59"/>
      <c r="N19" s="60"/>
      <c r="O19" s="61">
        <f>SUM(R19:T19)+P19</f>
        <v>0</v>
      </c>
      <c r="P19" s="60"/>
      <c r="Q19" s="58"/>
      <c r="R19" s="59"/>
      <c r="S19" s="58"/>
      <c r="T19" s="63"/>
    </row>
    <row r="20" spans="1:20" ht="15" customHeight="1">
      <c r="A20" s="51"/>
      <c r="B20" s="9" t="s">
        <v>39</v>
      </c>
      <c r="C20" s="52">
        <f>SUM(D20:G20)</f>
        <v>0</v>
      </c>
      <c r="D20" s="53"/>
      <c r="E20" s="54"/>
      <c r="F20" s="53"/>
      <c r="G20" s="55"/>
      <c r="H20" s="52">
        <f>SUM(I20:J20)</f>
        <v>0</v>
      </c>
      <c r="I20" s="53"/>
      <c r="J20" s="56"/>
      <c r="K20" s="57">
        <f>SUM(L20:M20)</f>
        <v>0</v>
      </c>
      <c r="L20" s="58"/>
      <c r="M20" s="59"/>
      <c r="N20" s="60"/>
      <c r="O20" s="61">
        <f>SUM(R20:T20)+P20</f>
        <v>0</v>
      </c>
      <c r="P20" s="60"/>
      <c r="Q20" s="58"/>
      <c r="R20" s="59"/>
      <c r="S20" s="58"/>
      <c r="T20" s="63"/>
    </row>
    <row r="21" spans="1:20" ht="15" customHeight="1">
      <c r="A21" s="51"/>
      <c r="B21" s="9" t="s">
        <v>18</v>
      </c>
      <c r="C21" s="52">
        <f t="shared" si="1"/>
        <v>0</v>
      </c>
      <c r="D21" s="53"/>
      <c r="E21" s="54"/>
      <c r="F21" s="53"/>
      <c r="G21" s="55"/>
      <c r="H21" s="52">
        <f t="shared" si="2"/>
        <v>0</v>
      </c>
      <c r="I21" s="53"/>
      <c r="J21" s="56"/>
      <c r="K21" s="57">
        <f t="shared" si="3"/>
        <v>0</v>
      </c>
      <c r="L21" s="58"/>
      <c r="M21" s="59"/>
      <c r="N21" s="60"/>
      <c r="O21" s="61">
        <f t="shared" si="4"/>
        <v>0</v>
      </c>
      <c r="P21" s="60"/>
      <c r="Q21" s="58"/>
      <c r="R21" s="59"/>
      <c r="S21" s="58"/>
      <c r="T21" s="63"/>
    </row>
    <row r="22" spans="1:20" ht="15" customHeight="1">
      <c r="A22" s="64"/>
      <c r="B22" s="10" t="s">
        <v>19</v>
      </c>
      <c r="C22" s="52">
        <f t="shared" si="1"/>
        <v>0</v>
      </c>
      <c r="D22" s="53"/>
      <c r="E22" s="54"/>
      <c r="F22" s="53"/>
      <c r="G22" s="55"/>
      <c r="H22" s="52">
        <f t="shared" si="2"/>
        <v>0</v>
      </c>
      <c r="I22" s="53"/>
      <c r="J22" s="56"/>
      <c r="K22" s="57">
        <f>SUM(L22:M22)</f>
        <v>0</v>
      </c>
      <c r="L22" s="58"/>
      <c r="M22" s="59"/>
      <c r="N22" s="60"/>
      <c r="O22" s="61">
        <f>SUM(R22:T22)+P22</f>
        <v>0</v>
      </c>
      <c r="P22" s="60"/>
      <c r="Q22" s="58"/>
      <c r="R22" s="59"/>
      <c r="S22" s="58"/>
      <c r="T22" s="63"/>
    </row>
    <row r="23" spans="1:20" ht="15" customHeight="1">
      <c r="A23" s="93"/>
      <c r="B23" s="9" t="s">
        <v>137</v>
      </c>
      <c r="C23" s="52">
        <f t="shared" si="1"/>
        <v>0</v>
      </c>
      <c r="D23" s="53"/>
      <c r="E23" s="54"/>
      <c r="F23" s="53"/>
      <c r="G23" s="55"/>
      <c r="H23" s="52">
        <f t="shared" si="2"/>
        <v>0</v>
      </c>
      <c r="I23" s="53"/>
      <c r="J23" s="56"/>
      <c r="K23" s="57">
        <f>SUM(L23:M23)</f>
        <v>0</v>
      </c>
      <c r="L23" s="58"/>
      <c r="M23" s="59"/>
      <c r="N23" s="60"/>
      <c r="O23" s="61">
        <f>SUM(R23:T23)+P23</f>
        <v>0</v>
      </c>
      <c r="P23" s="60"/>
      <c r="Q23" s="58"/>
      <c r="R23" s="59"/>
      <c r="S23" s="58"/>
      <c r="T23" s="63"/>
    </row>
    <row r="24" spans="1:20" ht="15" customHeight="1">
      <c r="A24" s="93"/>
      <c r="B24" s="9" t="s">
        <v>138</v>
      </c>
      <c r="C24" s="52">
        <f t="shared" si="1"/>
        <v>0</v>
      </c>
      <c r="D24" s="53"/>
      <c r="E24" s="54"/>
      <c r="F24" s="53"/>
      <c r="G24" s="55"/>
      <c r="H24" s="52">
        <f t="shared" si="2"/>
        <v>0</v>
      </c>
      <c r="I24" s="53"/>
      <c r="J24" s="56"/>
      <c r="K24" s="57">
        <f>SUM(L24:M24)</f>
        <v>0</v>
      </c>
      <c r="L24" s="58"/>
      <c r="M24" s="59"/>
      <c r="N24" s="60"/>
      <c r="O24" s="61">
        <f>SUM(R24:T24)+P24</f>
        <v>0</v>
      </c>
      <c r="P24" s="60"/>
      <c r="Q24" s="58"/>
      <c r="R24" s="59"/>
      <c r="S24" s="58"/>
      <c r="T24" s="63"/>
    </row>
    <row r="25" spans="1:20" ht="15" customHeight="1">
      <c r="A25" s="93"/>
      <c r="B25" s="9" t="s">
        <v>56</v>
      </c>
      <c r="C25" s="52">
        <f>SUM(D25:G25)</f>
        <v>0</v>
      </c>
      <c r="D25" s="53"/>
      <c r="E25" s="54"/>
      <c r="F25" s="53"/>
      <c r="G25" s="55"/>
      <c r="H25" s="52">
        <f>SUM(I25:J25)</f>
        <v>0</v>
      </c>
      <c r="I25" s="53"/>
      <c r="J25" s="56"/>
      <c r="K25" s="57">
        <f>SUM(L25:M25)</f>
        <v>0</v>
      </c>
      <c r="L25" s="58"/>
      <c r="M25" s="59"/>
      <c r="N25" s="60"/>
      <c r="O25" s="61">
        <f>SUM(R25:T25)+P25</f>
        <v>0</v>
      </c>
      <c r="P25" s="60"/>
      <c r="Q25" s="58"/>
      <c r="R25" s="59"/>
      <c r="S25" s="58"/>
      <c r="T25" s="63"/>
    </row>
    <row r="26" spans="1:20" ht="15" customHeight="1" thickBot="1">
      <c r="A26" s="93"/>
      <c r="B26" s="9" t="s">
        <v>58</v>
      </c>
      <c r="C26" s="52">
        <f>SUM(D26:G26)</f>
        <v>0</v>
      </c>
      <c r="D26" s="53"/>
      <c r="E26" s="54"/>
      <c r="F26" s="53"/>
      <c r="G26" s="55"/>
      <c r="H26" s="52">
        <f>SUM(I26:J26)</f>
        <v>0</v>
      </c>
      <c r="I26" s="53"/>
      <c r="J26" s="56"/>
      <c r="K26" s="57">
        <f>SUM(L26:M26)</f>
        <v>0</v>
      </c>
      <c r="L26" s="58"/>
      <c r="M26" s="59"/>
      <c r="N26" s="60"/>
      <c r="O26" s="61">
        <f>SUM(R26:T26)+P26</f>
        <v>0</v>
      </c>
      <c r="P26" s="60"/>
      <c r="Q26" s="58"/>
      <c r="R26" s="59"/>
      <c r="S26" s="58"/>
      <c r="T26" s="63"/>
    </row>
    <row r="27" spans="1:20" ht="15" customHeight="1" thickBot="1">
      <c r="A27" s="15">
        <v>2</v>
      </c>
      <c r="B27" s="14" t="s">
        <v>41</v>
      </c>
      <c r="C27" s="29">
        <f aca="true" t="shared" si="5" ref="C27:T27">SUM(C28:C32)</f>
        <v>0</v>
      </c>
      <c r="D27" s="30">
        <f t="shared" si="5"/>
        <v>0</v>
      </c>
      <c r="E27" s="31">
        <f t="shared" si="5"/>
        <v>0</v>
      </c>
      <c r="F27" s="30">
        <f t="shared" si="5"/>
        <v>0</v>
      </c>
      <c r="G27" s="32">
        <f t="shared" si="5"/>
        <v>0</v>
      </c>
      <c r="H27" s="29">
        <f t="shared" si="5"/>
        <v>0</v>
      </c>
      <c r="I27" s="30">
        <f t="shared" si="5"/>
        <v>0</v>
      </c>
      <c r="J27" s="33">
        <f t="shared" si="5"/>
        <v>0</v>
      </c>
      <c r="K27" s="34">
        <f t="shared" si="5"/>
        <v>0</v>
      </c>
      <c r="L27" s="35">
        <f t="shared" si="5"/>
        <v>0</v>
      </c>
      <c r="M27" s="30">
        <f t="shared" si="5"/>
        <v>0</v>
      </c>
      <c r="N27" s="33">
        <f t="shared" si="5"/>
        <v>0</v>
      </c>
      <c r="O27" s="34">
        <f t="shared" si="5"/>
        <v>0</v>
      </c>
      <c r="P27" s="31">
        <f t="shared" si="5"/>
        <v>0</v>
      </c>
      <c r="Q27" s="35">
        <f t="shared" si="5"/>
        <v>0</v>
      </c>
      <c r="R27" s="30">
        <f t="shared" si="5"/>
        <v>0</v>
      </c>
      <c r="S27" s="30">
        <f t="shared" si="5"/>
        <v>0</v>
      </c>
      <c r="T27" s="32">
        <f t="shared" si="5"/>
        <v>0</v>
      </c>
    </row>
    <row r="28" spans="1:22" ht="15" customHeight="1">
      <c r="A28" s="51"/>
      <c r="B28" s="9" t="s">
        <v>52</v>
      </c>
      <c r="C28" s="52">
        <f>SUM(D28:G28)</f>
        <v>0</v>
      </c>
      <c r="D28" s="53"/>
      <c r="E28" s="54"/>
      <c r="F28" s="53"/>
      <c r="G28" s="55"/>
      <c r="H28" s="52">
        <f>SUM(I28:J28)</f>
        <v>0</v>
      </c>
      <c r="I28" s="53"/>
      <c r="J28" s="56"/>
      <c r="K28" s="57">
        <f>SUM(L28:M28)</f>
        <v>0</v>
      </c>
      <c r="L28" s="58"/>
      <c r="M28" s="59"/>
      <c r="N28" s="60"/>
      <c r="O28" s="61">
        <f>SUM(R28:T28)+P28</f>
        <v>0</v>
      </c>
      <c r="P28" s="60"/>
      <c r="Q28" s="58"/>
      <c r="R28" s="59"/>
      <c r="S28" s="58"/>
      <c r="T28" s="63"/>
      <c r="U28" s="282"/>
      <c r="V28" s="282"/>
    </row>
    <row r="29" spans="1:22" ht="15" customHeight="1">
      <c r="A29" s="51"/>
      <c r="B29" s="9" t="s">
        <v>53</v>
      </c>
      <c r="C29" s="52">
        <f>SUM(D29:G29)</f>
        <v>0</v>
      </c>
      <c r="D29" s="53"/>
      <c r="E29" s="54"/>
      <c r="F29" s="53"/>
      <c r="G29" s="55"/>
      <c r="H29" s="52">
        <f>SUM(I29:J29)</f>
        <v>0</v>
      </c>
      <c r="I29" s="53"/>
      <c r="J29" s="56"/>
      <c r="K29" s="57">
        <f>SUM(L29:M29)</f>
        <v>0</v>
      </c>
      <c r="L29" s="58"/>
      <c r="M29" s="59"/>
      <c r="N29" s="60"/>
      <c r="O29" s="61">
        <f>SUM(R29:T29)+P29</f>
        <v>0</v>
      </c>
      <c r="P29" s="60"/>
      <c r="Q29" s="58"/>
      <c r="R29" s="59"/>
      <c r="S29" s="58"/>
      <c r="T29" s="63"/>
      <c r="U29" s="282"/>
      <c r="V29" s="282"/>
    </row>
    <row r="30" spans="1:20" ht="15" customHeight="1">
      <c r="A30" s="51"/>
      <c r="B30" s="9" t="s">
        <v>54</v>
      </c>
      <c r="C30" s="52">
        <f>SUM(D30:G30)</f>
        <v>0</v>
      </c>
      <c r="D30" s="53"/>
      <c r="E30" s="54"/>
      <c r="F30" s="53"/>
      <c r="G30" s="55"/>
      <c r="H30" s="52">
        <f>SUM(I30:J30)</f>
        <v>0</v>
      </c>
      <c r="I30" s="53"/>
      <c r="J30" s="56"/>
      <c r="K30" s="57">
        <f>SUM(L30:M30)</f>
        <v>0</v>
      </c>
      <c r="L30" s="58"/>
      <c r="M30" s="59"/>
      <c r="N30" s="60"/>
      <c r="O30" s="61">
        <f>SUM(R30:T30)+P30</f>
        <v>0</v>
      </c>
      <c r="P30" s="60"/>
      <c r="Q30" s="58"/>
      <c r="R30" s="59"/>
      <c r="S30" s="58"/>
      <c r="T30" s="63"/>
    </row>
    <row r="31" spans="1:20" ht="15" customHeight="1">
      <c r="A31" s="51"/>
      <c r="B31" s="9" t="s">
        <v>55</v>
      </c>
      <c r="C31" s="52">
        <f>SUM(D31:G31)</f>
        <v>0</v>
      </c>
      <c r="D31" s="53"/>
      <c r="E31" s="54"/>
      <c r="F31" s="53"/>
      <c r="G31" s="55"/>
      <c r="H31" s="52">
        <f>SUM(I31:J31)</f>
        <v>0</v>
      </c>
      <c r="I31" s="53"/>
      <c r="J31" s="56"/>
      <c r="K31" s="57">
        <f>SUM(L31:M31)</f>
        <v>0</v>
      </c>
      <c r="L31" s="58"/>
      <c r="M31" s="59"/>
      <c r="N31" s="60"/>
      <c r="O31" s="61">
        <f>SUM(R31:T31)+P31</f>
        <v>0</v>
      </c>
      <c r="P31" s="60"/>
      <c r="Q31" s="58"/>
      <c r="R31" s="59"/>
      <c r="S31" s="58"/>
      <c r="T31" s="63"/>
    </row>
    <row r="32" spans="1:20" ht="15" customHeight="1" thickBot="1">
      <c r="A32" s="64"/>
      <c r="B32" s="10" t="s">
        <v>40</v>
      </c>
      <c r="C32" s="65">
        <f>SUM(D32:G32)</f>
        <v>0</v>
      </c>
      <c r="D32" s="66"/>
      <c r="E32" s="67"/>
      <c r="F32" s="66"/>
      <c r="G32" s="68"/>
      <c r="H32" s="65">
        <f>SUM(I32:J32)</f>
        <v>0</v>
      </c>
      <c r="I32" s="66"/>
      <c r="J32" s="69"/>
      <c r="K32" s="70">
        <f>SUM(L32:M32)</f>
        <v>0</v>
      </c>
      <c r="L32" s="71"/>
      <c r="M32" s="72"/>
      <c r="N32" s="73"/>
      <c r="O32" s="74">
        <f>SUM(R32:T32)+P32</f>
        <v>0</v>
      </c>
      <c r="P32" s="73"/>
      <c r="Q32" s="71"/>
      <c r="R32" s="72"/>
      <c r="S32" s="71"/>
      <c r="T32" s="76"/>
    </row>
    <row r="33" spans="1:20" ht="15" customHeight="1" thickBot="1">
      <c r="A33" s="15">
        <v>3</v>
      </c>
      <c r="B33" s="14" t="s">
        <v>20</v>
      </c>
      <c r="C33" s="29">
        <f aca="true" t="shared" si="6" ref="C33:T33">C34+C51</f>
        <v>0</v>
      </c>
      <c r="D33" s="30">
        <f t="shared" si="6"/>
        <v>0</v>
      </c>
      <c r="E33" s="31">
        <f t="shared" si="6"/>
        <v>0</v>
      </c>
      <c r="F33" s="30">
        <f t="shared" si="6"/>
        <v>0</v>
      </c>
      <c r="G33" s="32">
        <f t="shared" si="6"/>
        <v>0</v>
      </c>
      <c r="H33" s="29">
        <f t="shared" si="6"/>
        <v>0</v>
      </c>
      <c r="I33" s="30">
        <f t="shared" si="6"/>
        <v>0</v>
      </c>
      <c r="J33" s="33">
        <f t="shared" si="6"/>
        <v>0</v>
      </c>
      <c r="K33" s="34">
        <f t="shared" si="6"/>
        <v>0</v>
      </c>
      <c r="L33" s="35">
        <f t="shared" si="6"/>
        <v>0</v>
      </c>
      <c r="M33" s="30">
        <f t="shared" si="6"/>
        <v>0</v>
      </c>
      <c r="N33" s="33">
        <f t="shared" si="6"/>
        <v>0</v>
      </c>
      <c r="O33" s="34">
        <f t="shared" si="6"/>
        <v>0</v>
      </c>
      <c r="P33" s="31">
        <f t="shared" si="6"/>
        <v>0</v>
      </c>
      <c r="Q33" s="35">
        <f t="shared" si="6"/>
        <v>0</v>
      </c>
      <c r="R33" s="30">
        <f t="shared" si="6"/>
        <v>0</v>
      </c>
      <c r="S33" s="30">
        <f t="shared" si="6"/>
        <v>0</v>
      </c>
      <c r="T33" s="32">
        <f t="shared" si="6"/>
        <v>0</v>
      </c>
    </row>
    <row r="34" spans="1:20" ht="15" customHeight="1" thickBot="1">
      <c r="A34" s="77"/>
      <c r="B34" s="15" t="s">
        <v>51</v>
      </c>
      <c r="C34" s="29">
        <f aca="true" t="shared" si="7" ref="C34:T34">SUM(C35:C50)</f>
        <v>0</v>
      </c>
      <c r="D34" s="30">
        <f t="shared" si="7"/>
        <v>0</v>
      </c>
      <c r="E34" s="31">
        <f t="shared" si="7"/>
        <v>0</v>
      </c>
      <c r="F34" s="30">
        <f t="shared" si="7"/>
        <v>0</v>
      </c>
      <c r="G34" s="32">
        <f t="shared" si="7"/>
        <v>0</v>
      </c>
      <c r="H34" s="29">
        <f t="shared" si="7"/>
        <v>0</v>
      </c>
      <c r="I34" s="30">
        <f t="shared" si="7"/>
        <v>0</v>
      </c>
      <c r="J34" s="33">
        <f t="shared" si="7"/>
        <v>0</v>
      </c>
      <c r="K34" s="34">
        <f t="shared" si="7"/>
        <v>0</v>
      </c>
      <c r="L34" s="35">
        <f t="shared" si="7"/>
        <v>0</v>
      </c>
      <c r="M34" s="30">
        <f t="shared" si="7"/>
        <v>0</v>
      </c>
      <c r="N34" s="33">
        <f t="shared" si="7"/>
        <v>0</v>
      </c>
      <c r="O34" s="34">
        <f t="shared" si="7"/>
        <v>0</v>
      </c>
      <c r="P34" s="31">
        <f t="shared" si="7"/>
        <v>0</v>
      </c>
      <c r="Q34" s="35">
        <f t="shared" si="7"/>
        <v>0</v>
      </c>
      <c r="R34" s="30">
        <f t="shared" si="7"/>
        <v>0</v>
      </c>
      <c r="S34" s="30">
        <f t="shared" si="7"/>
        <v>0</v>
      </c>
      <c r="T34" s="32">
        <f t="shared" si="7"/>
        <v>0</v>
      </c>
    </row>
    <row r="35" spans="1:20" ht="15" customHeight="1">
      <c r="A35" s="51"/>
      <c r="B35" s="9" t="s">
        <v>21</v>
      </c>
      <c r="C35" s="52">
        <f aca="true" t="shared" si="8" ref="C35:C50">SUM(D35:G35)</f>
        <v>0</v>
      </c>
      <c r="D35" s="53"/>
      <c r="E35" s="54"/>
      <c r="F35" s="53"/>
      <c r="G35" s="55"/>
      <c r="H35" s="52">
        <f aca="true" t="shared" si="9" ref="H35:H50">SUM(I35:J35)</f>
        <v>0</v>
      </c>
      <c r="I35" s="53"/>
      <c r="J35" s="56"/>
      <c r="K35" s="57">
        <f aca="true" t="shared" si="10" ref="K35:K50">SUM(L35:M35)</f>
        <v>0</v>
      </c>
      <c r="L35" s="58"/>
      <c r="M35" s="59"/>
      <c r="N35" s="60"/>
      <c r="O35" s="61">
        <f aca="true" t="shared" si="11" ref="O35:O50">SUM(R35:T35)+P35</f>
        <v>0</v>
      </c>
      <c r="P35" s="60"/>
      <c r="Q35" s="58"/>
      <c r="R35" s="59"/>
      <c r="S35" s="58"/>
      <c r="T35" s="63"/>
    </row>
    <row r="36" spans="1:20" ht="15" customHeight="1">
      <c r="A36" s="51"/>
      <c r="B36" s="9" t="s">
        <v>22</v>
      </c>
      <c r="C36" s="52">
        <f t="shared" si="8"/>
        <v>0</v>
      </c>
      <c r="D36" s="53"/>
      <c r="E36" s="54"/>
      <c r="F36" s="53"/>
      <c r="G36" s="55"/>
      <c r="H36" s="52">
        <f t="shared" si="9"/>
        <v>0</v>
      </c>
      <c r="I36" s="53"/>
      <c r="J36" s="56"/>
      <c r="K36" s="57">
        <f t="shared" si="10"/>
        <v>0</v>
      </c>
      <c r="L36" s="58"/>
      <c r="M36" s="59"/>
      <c r="N36" s="60"/>
      <c r="O36" s="61">
        <f t="shared" si="11"/>
        <v>0</v>
      </c>
      <c r="P36" s="60"/>
      <c r="Q36" s="58"/>
      <c r="R36" s="59"/>
      <c r="S36" s="58"/>
      <c r="T36" s="63"/>
    </row>
    <row r="37" spans="1:20" ht="15" customHeight="1">
      <c r="A37" s="51"/>
      <c r="B37" s="9" t="s">
        <v>23</v>
      </c>
      <c r="C37" s="52">
        <f t="shared" si="8"/>
        <v>0</v>
      </c>
      <c r="D37" s="53"/>
      <c r="E37" s="54"/>
      <c r="F37" s="53"/>
      <c r="G37" s="55"/>
      <c r="H37" s="52">
        <f t="shared" si="9"/>
        <v>0</v>
      </c>
      <c r="I37" s="53"/>
      <c r="J37" s="56"/>
      <c r="K37" s="57">
        <f t="shared" si="10"/>
        <v>0</v>
      </c>
      <c r="L37" s="58"/>
      <c r="M37" s="59"/>
      <c r="N37" s="60"/>
      <c r="O37" s="61">
        <f t="shared" si="11"/>
        <v>0</v>
      </c>
      <c r="P37" s="60"/>
      <c r="Q37" s="58"/>
      <c r="R37" s="59"/>
      <c r="S37" s="58"/>
      <c r="T37" s="63"/>
    </row>
    <row r="38" spans="1:20" ht="15" customHeight="1">
      <c r="A38" s="51"/>
      <c r="B38" s="9" t="s">
        <v>24</v>
      </c>
      <c r="C38" s="52">
        <f t="shared" si="8"/>
        <v>0</v>
      </c>
      <c r="D38" s="53"/>
      <c r="E38" s="54"/>
      <c r="F38" s="53"/>
      <c r="G38" s="55"/>
      <c r="H38" s="52">
        <f t="shared" si="9"/>
        <v>0</v>
      </c>
      <c r="I38" s="53"/>
      <c r="J38" s="56"/>
      <c r="K38" s="57">
        <f t="shared" si="10"/>
        <v>0</v>
      </c>
      <c r="L38" s="58"/>
      <c r="M38" s="59"/>
      <c r="N38" s="60"/>
      <c r="O38" s="61">
        <f t="shared" si="11"/>
        <v>0</v>
      </c>
      <c r="P38" s="60"/>
      <c r="Q38" s="58"/>
      <c r="R38" s="59"/>
      <c r="S38" s="58"/>
      <c r="T38" s="63"/>
    </row>
    <row r="39" spans="1:20" ht="15" customHeight="1">
      <c r="A39" s="51"/>
      <c r="B39" s="9" t="s">
        <v>26</v>
      </c>
      <c r="C39" s="52">
        <f t="shared" si="8"/>
        <v>0</v>
      </c>
      <c r="D39" s="53"/>
      <c r="E39" s="54"/>
      <c r="F39" s="53"/>
      <c r="G39" s="55"/>
      <c r="H39" s="52">
        <f t="shared" si="9"/>
        <v>0</v>
      </c>
      <c r="I39" s="53"/>
      <c r="J39" s="56"/>
      <c r="K39" s="57">
        <f t="shared" si="10"/>
        <v>0</v>
      </c>
      <c r="L39" s="58"/>
      <c r="M39" s="59"/>
      <c r="N39" s="60"/>
      <c r="O39" s="61">
        <f t="shared" si="11"/>
        <v>0</v>
      </c>
      <c r="P39" s="60"/>
      <c r="Q39" s="58"/>
      <c r="R39" s="59"/>
      <c r="S39" s="58"/>
      <c r="T39" s="63"/>
    </row>
    <row r="40" spans="1:20" ht="15" customHeight="1">
      <c r="A40" s="51"/>
      <c r="B40" s="9" t="s">
        <v>25</v>
      </c>
      <c r="C40" s="52">
        <f t="shared" si="8"/>
        <v>0</v>
      </c>
      <c r="D40" s="53"/>
      <c r="E40" s="54"/>
      <c r="F40" s="53"/>
      <c r="G40" s="55"/>
      <c r="H40" s="52">
        <f t="shared" si="9"/>
        <v>0</v>
      </c>
      <c r="I40" s="53"/>
      <c r="J40" s="56"/>
      <c r="K40" s="57">
        <f t="shared" si="10"/>
        <v>0</v>
      </c>
      <c r="L40" s="58"/>
      <c r="M40" s="59"/>
      <c r="N40" s="60"/>
      <c r="O40" s="61">
        <f t="shared" si="11"/>
        <v>0</v>
      </c>
      <c r="P40" s="60"/>
      <c r="Q40" s="58"/>
      <c r="R40" s="59"/>
      <c r="S40" s="58"/>
      <c r="T40" s="63"/>
    </row>
    <row r="41" spans="1:20" ht="15" customHeight="1">
      <c r="A41" s="51"/>
      <c r="B41" s="9" t="s">
        <v>27</v>
      </c>
      <c r="C41" s="52">
        <f t="shared" si="8"/>
        <v>0</v>
      </c>
      <c r="D41" s="53"/>
      <c r="E41" s="54"/>
      <c r="F41" s="53"/>
      <c r="G41" s="55"/>
      <c r="H41" s="52">
        <f t="shared" si="9"/>
        <v>0</v>
      </c>
      <c r="I41" s="53"/>
      <c r="J41" s="56"/>
      <c r="K41" s="57">
        <f t="shared" si="10"/>
        <v>0</v>
      </c>
      <c r="L41" s="58"/>
      <c r="M41" s="59"/>
      <c r="N41" s="60"/>
      <c r="O41" s="61">
        <f t="shared" si="11"/>
        <v>0</v>
      </c>
      <c r="P41" s="60"/>
      <c r="Q41" s="58"/>
      <c r="R41" s="59"/>
      <c r="S41" s="58"/>
      <c r="T41" s="63"/>
    </row>
    <row r="42" spans="1:20" ht="15" customHeight="1">
      <c r="A42" s="51"/>
      <c r="B42" s="9" t="s">
        <v>28</v>
      </c>
      <c r="C42" s="52">
        <f t="shared" si="8"/>
        <v>0</v>
      </c>
      <c r="D42" s="53"/>
      <c r="E42" s="54"/>
      <c r="F42" s="53"/>
      <c r="G42" s="55"/>
      <c r="H42" s="52">
        <f t="shared" si="9"/>
        <v>0</v>
      </c>
      <c r="I42" s="53"/>
      <c r="J42" s="56"/>
      <c r="K42" s="57">
        <f t="shared" si="10"/>
        <v>0</v>
      </c>
      <c r="L42" s="58"/>
      <c r="M42" s="59"/>
      <c r="N42" s="60"/>
      <c r="O42" s="61">
        <f t="shared" si="11"/>
        <v>0</v>
      </c>
      <c r="P42" s="60"/>
      <c r="Q42" s="58"/>
      <c r="R42" s="59"/>
      <c r="S42" s="58"/>
      <c r="T42" s="63"/>
    </row>
    <row r="43" spans="1:20" ht="15" customHeight="1">
      <c r="A43" s="51"/>
      <c r="B43" s="9" t="s">
        <v>29</v>
      </c>
      <c r="C43" s="52">
        <f t="shared" si="8"/>
        <v>0</v>
      </c>
      <c r="D43" s="53"/>
      <c r="E43" s="54"/>
      <c r="F43" s="53"/>
      <c r="G43" s="55"/>
      <c r="H43" s="52">
        <f t="shared" si="9"/>
        <v>0</v>
      </c>
      <c r="I43" s="53"/>
      <c r="J43" s="56"/>
      <c r="K43" s="57">
        <f t="shared" si="10"/>
        <v>0</v>
      </c>
      <c r="L43" s="58"/>
      <c r="M43" s="59"/>
      <c r="N43" s="60"/>
      <c r="O43" s="61">
        <f t="shared" si="11"/>
        <v>0</v>
      </c>
      <c r="P43" s="60"/>
      <c r="Q43" s="58"/>
      <c r="R43" s="59"/>
      <c r="S43" s="58"/>
      <c r="T43" s="63"/>
    </row>
    <row r="44" spans="1:20" ht="15" customHeight="1">
      <c r="A44" s="51"/>
      <c r="B44" s="9" t="s">
        <v>30</v>
      </c>
      <c r="C44" s="52">
        <f t="shared" si="8"/>
        <v>0</v>
      </c>
      <c r="D44" s="53"/>
      <c r="E44" s="54"/>
      <c r="F44" s="53"/>
      <c r="G44" s="55"/>
      <c r="H44" s="52">
        <f t="shared" si="9"/>
        <v>0</v>
      </c>
      <c r="I44" s="53"/>
      <c r="J44" s="56"/>
      <c r="K44" s="57">
        <f t="shared" si="10"/>
        <v>0</v>
      </c>
      <c r="L44" s="58"/>
      <c r="M44" s="59"/>
      <c r="N44" s="60"/>
      <c r="O44" s="61">
        <f t="shared" si="11"/>
        <v>0</v>
      </c>
      <c r="P44" s="60"/>
      <c r="Q44" s="58"/>
      <c r="R44" s="59"/>
      <c r="S44" s="58"/>
      <c r="T44" s="63"/>
    </row>
    <row r="45" spans="1:20" ht="15" customHeight="1">
      <c r="A45" s="51"/>
      <c r="B45" s="9" t="s">
        <v>31</v>
      </c>
      <c r="C45" s="52">
        <f t="shared" si="8"/>
        <v>0</v>
      </c>
      <c r="D45" s="53"/>
      <c r="E45" s="54"/>
      <c r="F45" s="53"/>
      <c r="G45" s="55"/>
      <c r="H45" s="52">
        <f t="shared" si="9"/>
        <v>0</v>
      </c>
      <c r="I45" s="53"/>
      <c r="J45" s="56"/>
      <c r="K45" s="57">
        <f t="shared" si="10"/>
        <v>0</v>
      </c>
      <c r="L45" s="58"/>
      <c r="M45" s="59"/>
      <c r="N45" s="60"/>
      <c r="O45" s="61">
        <f t="shared" si="11"/>
        <v>0</v>
      </c>
      <c r="P45" s="60"/>
      <c r="Q45" s="58"/>
      <c r="R45" s="59"/>
      <c r="S45" s="58"/>
      <c r="T45" s="63"/>
    </row>
    <row r="46" spans="1:20" ht="15" customHeight="1">
      <c r="A46" s="51"/>
      <c r="B46" s="9" t="s">
        <v>32</v>
      </c>
      <c r="C46" s="52">
        <f t="shared" si="8"/>
        <v>0</v>
      </c>
      <c r="D46" s="53"/>
      <c r="E46" s="54"/>
      <c r="F46" s="53"/>
      <c r="G46" s="55"/>
      <c r="H46" s="52">
        <f t="shared" si="9"/>
        <v>0</v>
      </c>
      <c r="I46" s="53"/>
      <c r="J46" s="56"/>
      <c r="K46" s="57">
        <f t="shared" si="10"/>
        <v>0</v>
      </c>
      <c r="L46" s="58"/>
      <c r="M46" s="59"/>
      <c r="N46" s="60"/>
      <c r="O46" s="61">
        <f t="shared" si="11"/>
        <v>0</v>
      </c>
      <c r="P46" s="60"/>
      <c r="Q46" s="58"/>
      <c r="R46" s="59"/>
      <c r="S46" s="58"/>
      <c r="T46" s="63"/>
    </row>
    <row r="47" spans="1:20" ht="15" customHeight="1">
      <c r="A47" s="51"/>
      <c r="B47" s="9" t="s">
        <v>33</v>
      </c>
      <c r="C47" s="52">
        <f t="shared" si="8"/>
        <v>0</v>
      </c>
      <c r="D47" s="53"/>
      <c r="E47" s="54"/>
      <c r="F47" s="53"/>
      <c r="G47" s="55"/>
      <c r="H47" s="52">
        <f t="shared" si="9"/>
        <v>0</v>
      </c>
      <c r="I47" s="53"/>
      <c r="J47" s="56"/>
      <c r="K47" s="57">
        <f t="shared" si="10"/>
        <v>0</v>
      </c>
      <c r="L47" s="58"/>
      <c r="M47" s="59"/>
      <c r="N47" s="60"/>
      <c r="O47" s="61">
        <f t="shared" si="11"/>
        <v>0</v>
      </c>
      <c r="P47" s="60"/>
      <c r="Q47" s="58"/>
      <c r="R47" s="59"/>
      <c r="S47" s="58"/>
      <c r="T47" s="63"/>
    </row>
    <row r="48" spans="1:20" ht="15" customHeight="1">
      <c r="A48" s="51"/>
      <c r="B48" s="9" t="s">
        <v>34</v>
      </c>
      <c r="C48" s="52">
        <f t="shared" si="8"/>
        <v>0</v>
      </c>
      <c r="D48" s="53"/>
      <c r="E48" s="54"/>
      <c r="F48" s="53"/>
      <c r="G48" s="55"/>
      <c r="H48" s="52">
        <f t="shared" si="9"/>
        <v>0</v>
      </c>
      <c r="I48" s="53"/>
      <c r="J48" s="56"/>
      <c r="K48" s="57">
        <f t="shared" si="10"/>
        <v>0</v>
      </c>
      <c r="L48" s="58"/>
      <c r="M48" s="59"/>
      <c r="N48" s="60"/>
      <c r="O48" s="61">
        <f t="shared" si="11"/>
        <v>0</v>
      </c>
      <c r="P48" s="60"/>
      <c r="Q48" s="58"/>
      <c r="R48" s="59"/>
      <c r="S48" s="58"/>
      <c r="T48" s="63"/>
    </row>
    <row r="49" spans="1:20" ht="15" customHeight="1">
      <c r="A49" s="51"/>
      <c r="B49" s="9" t="s">
        <v>230</v>
      </c>
      <c r="C49" s="52">
        <f t="shared" si="8"/>
        <v>0</v>
      </c>
      <c r="D49" s="53"/>
      <c r="E49" s="54"/>
      <c r="F49" s="53"/>
      <c r="G49" s="55"/>
      <c r="H49" s="52">
        <f t="shared" si="9"/>
        <v>0</v>
      </c>
      <c r="I49" s="53"/>
      <c r="J49" s="56"/>
      <c r="K49" s="57">
        <f t="shared" si="10"/>
        <v>0</v>
      </c>
      <c r="L49" s="58"/>
      <c r="M49" s="59"/>
      <c r="N49" s="60"/>
      <c r="O49" s="61">
        <f t="shared" si="11"/>
        <v>0</v>
      </c>
      <c r="P49" s="60"/>
      <c r="Q49" s="58"/>
      <c r="R49" s="59"/>
      <c r="S49" s="58"/>
      <c r="T49" s="63"/>
    </row>
    <row r="50" spans="1:20" ht="15" customHeight="1" thickBot="1">
      <c r="A50" s="51"/>
      <c r="B50" s="10" t="s">
        <v>35</v>
      </c>
      <c r="C50" s="65">
        <f t="shared" si="8"/>
        <v>0</v>
      </c>
      <c r="D50" s="66"/>
      <c r="E50" s="67"/>
      <c r="F50" s="66"/>
      <c r="G50" s="68"/>
      <c r="H50" s="65">
        <f t="shared" si="9"/>
        <v>0</v>
      </c>
      <c r="I50" s="66"/>
      <c r="J50" s="69"/>
      <c r="K50" s="70">
        <f t="shared" si="10"/>
        <v>0</v>
      </c>
      <c r="L50" s="71"/>
      <c r="M50" s="72"/>
      <c r="N50" s="73"/>
      <c r="O50" s="74">
        <f t="shared" si="11"/>
        <v>0</v>
      </c>
      <c r="P50" s="73"/>
      <c r="Q50" s="71"/>
      <c r="R50" s="72"/>
      <c r="S50" s="71"/>
      <c r="T50" s="76"/>
    </row>
    <row r="51" spans="1:20" ht="15" customHeight="1" thickBot="1">
      <c r="A51" s="77"/>
      <c r="B51" s="13" t="s">
        <v>50</v>
      </c>
      <c r="C51" s="29">
        <f>SUM(C52:C68)</f>
        <v>0</v>
      </c>
      <c r="D51" s="30">
        <f aca="true" t="shared" si="12" ref="D51:T51">SUM(D52:D68)</f>
        <v>0</v>
      </c>
      <c r="E51" s="31">
        <f t="shared" si="12"/>
        <v>0</v>
      </c>
      <c r="F51" s="30">
        <f t="shared" si="12"/>
        <v>0</v>
      </c>
      <c r="G51" s="32">
        <f t="shared" si="12"/>
        <v>0</v>
      </c>
      <c r="H51" s="29">
        <f t="shared" si="12"/>
        <v>0</v>
      </c>
      <c r="I51" s="30">
        <f t="shared" si="12"/>
        <v>0</v>
      </c>
      <c r="J51" s="33">
        <f t="shared" si="12"/>
        <v>0</v>
      </c>
      <c r="K51" s="34">
        <f t="shared" si="12"/>
        <v>0</v>
      </c>
      <c r="L51" s="35">
        <f t="shared" si="12"/>
        <v>0</v>
      </c>
      <c r="M51" s="30">
        <f t="shared" si="12"/>
        <v>0</v>
      </c>
      <c r="N51" s="33">
        <f t="shared" si="12"/>
        <v>0</v>
      </c>
      <c r="O51" s="34">
        <f t="shared" si="12"/>
        <v>0</v>
      </c>
      <c r="P51" s="31">
        <f t="shared" si="12"/>
        <v>0</v>
      </c>
      <c r="Q51" s="35">
        <f t="shared" si="12"/>
        <v>0</v>
      </c>
      <c r="R51" s="30">
        <f t="shared" si="12"/>
        <v>0</v>
      </c>
      <c r="S51" s="30">
        <f t="shared" si="12"/>
        <v>0</v>
      </c>
      <c r="T51" s="32">
        <f t="shared" si="12"/>
        <v>0</v>
      </c>
    </row>
    <row r="52" spans="1:20" ht="15" customHeight="1">
      <c r="A52" s="51"/>
      <c r="B52" s="11" t="s">
        <v>21</v>
      </c>
      <c r="C52" s="78">
        <f aca="true" t="shared" si="13" ref="C52:C65">SUM(D52:G52)</f>
        <v>0</v>
      </c>
      <c r="D52" s="79"/>
      <c r="E52" s="80"/>
      <c r="F52" s="79"/>
      <c r="G52" s="81"/>
      <c r="H52" s="78">
        <f aca="true" t="shared" si="14" ref="H52:H65">SUM(I52:J52)</f>
        <v>0</v>
      </c>
      <c r="I52" s="79"/>
      <c r="J52" s="82"/>
      <c r="K52" s="83">
        <f aca="true" t="shared" si="15" ref="K52:K65">SUM(L52:M52)</f>
        <v>0</v>
      </c>
      <c r="L52" s="84"/>
      <c r="M52" s="85"/>
      <c r="N52" s="86"/>
      <c r="O52" s="87">
        <f aca="true" t="shared" si="16" ref="O52:O65">SUM(R52:T52)+P52</f>
        <v>0</v>
      </c>
      <c r="P52" s="86"/>
      <c r="Q52" s="84"/>
      <c r="R52" s="85"/>
      <c r="S52" s="84"/>
      <c r="T52" s="88"/>
    </row>
    <row r="53" spans="1:20" ht="15" customHeight="1">
      <c r="A53" s="51"/>
      <c r="B53" s="9" t="s">
        <v>22</v>
      </c>
      <c r="C53" s="52">
        <f t="shared" si="13"/>
        <v>0</v>
      </c>
      <c r="D53" s="53"/>
      <c r="E53" s="54"/>
      <c r="F53" s="53"/>
      <c r="G53" s="55"/>
      <c r="H53" s="52">
        <f t="shared" si="14"/>
        <v>0</v>
      </c>
      <c r="I53" s="53"/>
      <c r="J53" s="56"/>
      <c r="K53" s="57">
        <f t="shared" si="15"/>
        <v>0</v>
      </c>
      <c r="L53" s="58"/>
      <c r="M53" s="59"/>
      <c r="N53" s="60"/>
      <c r="O53" s="61">
        <f t="shared" si="16"/>
        <v>0</v>
      </c>
      <c r="P53" s="60"/>
      <c r="Q53" s="58"/>
      <c r="R53" s="59"/>
      <c r="S53" s="58"/>
      <c r="T53" s="63"/>
    </row>
    <row r="54" spans="1:20" ht="15" customHeight="1">
      <c r="A54" s="51"/>
      <c r="B54" s="9" t="s">
        <v>23</v>
      </c>
      <c r="C54" s="52">
        <f t="shared" si="13"/>
        <v>0</v>
      </c>
      <c r="D54" s="53"/>
      <c r="E54" s="54"/>
      <c r="F54" s="53"/>
      <c r="G54" s="55"/>
      <c r="H54" s="52">
        <f t="shared" si="14"/>
        <v>0</v>
      </c>
      <c r="I54" s="53"/>
      <c r="J54" s="56"/>
      <c r="K54" s="57">
        <f t="shared" si="15"/>
        <v>0</v>
      </c>
      <c r="L54" s="58"/>
      <c r="M54" s="59"/>
      <c r="N54" s="60"/>
      <c r="O54" s="61">
        <f t="shared" si="16"/>
        <v>0</v>
      </c>
      <c r="P54" s="60"/>
      <c r="Q54" s="58"/>
      <c r="R54" s="59"/>
      <c r="S54" s="58"/>
      <c r="T54" s="63"/>
    </row>
    <row r="55" spans="1:20" ht="15" customHeight="1">
      <c r="A55" s="51"/>
      <c r="B55" s="9" t="s">
        <v>24</v>
      </c>
      <c r="C55" s="52">
        <f t="shared" si="13"/>
        <v>0</v>
      </c>
      <c r="D55" s="53"/>
      <c r="E55" s="54"/>
      <c r="F55" s="53"/>
      <c r="G55" s="55"/>
      <c r="H55" s="52">
        <f t="shared" si="14"/>
        <v>0</v>
      </c>
      <c r="I55" s="53"/>
      <c r="J55" s="56"/>
      <c r="K55" s="57">
        <f t="shared" si="15"/>
        <v>0</v>
      </c>
      <c r="L55" s="58"/>
      <c r="M55" s="59"/>
      <c r="N55" s="60"/>
      <c r="O55" s="61">
        <f t="shared" si="16"/>
        <v>0</v>
      </c>
      <c r="P55" s="60"/>
      <c r="Q55" s="58"/>
      <c r="R55" s="59"/>
      <c r="S55" s="58"/>
      <c r="T55" s="63"/>
    </row>
    <row r="56" spans="1:20" ht="15" customHeight="1">
      <c r="A56" s="51"/>
      <c r="B56" s="9" t="s">
        <v>26</v>
      </c>
      <c r="C56" s="52">
        <f t="shared" si="13"/>
        <v>0</v>
      </c>
      <c r="D56" s="53"/>
      <c r="E56" s="54"/>
      <c r="F56" s="53"/>
      <c r="G56" s="55"/>
      <c r="H56" s="52">
        <f t="shared" si="14"/>
        <v>0</v>
      </c>
      <c r="I56" s="53"/>
      <c r="J56" s="56"/>
      <c r="K56" s="57">
        <f t="shared" si="15"/>
        <v>0</v>
      </c>
      <c r="L56" s="58"/>
      <c r="M56" s="59"/>
      <c r="N56" s="60"/>
      <c r="O56" s="61">
        <f t="shared" si="16"/>
        <v>0</v>
      </c>
      <c r="P56" s="60"/>
      <c r="Q56" s="58"/>
      <c r="R56" s="59"/>
      <c r="S56" s="58"/>
      <c r="T56" s="63"/>
    </row>
    <row r="57" spans="1:20" ht="15" customHeight="1">
      <c r="A57" s="51"/>
      <c r="B57" s="9" t="s">
        <v>25</v>
      </c>
      <c r="C57" s="52">
        <f t="shared" si="13"/>
        <v>0</v>
      </c>
      <c r="D57" s="53"/>
      <c r="E57" s="54"/>
      <c r="F57" s="53"/>
      <c r="G57" s="55"/>
      <c r="H57" s="52">
        <f t="shared" si="14"/>
        <v>0</v>
      </c>
      <c r="I57" s="53"/>
      <c r="J57" s="56"/>
      <c r="K57" s="57">
        <f t="shared" si="15"/>
        <v>0</v>
      </c>
      <c r="L57" s="58"/>
      <c r="M57" s="59"/>
      <c r="N57" s="60"/>
      <c r="O57" s="61">
        <f t="shared" si="16"/>
        <v>0</v>
      </c>
      <c r="P57" s="60"/>
      <c r="Q57" s="58"/>
      <c r="R57" s="59"/>
      <c r="S57" s="58"/>
      <c r="T57" s="63"/>
    </row>
    <row r="58" spans="1:20" ht="15" customHeight="1">
      <c r="A58" s="51"/>
      <c r="B58" s="9" t="s">
        <v>28</v>
      </c>
      <c r="C58" s="52">
        <f t="shared" si="13"/>
        <v>0</v>
      </c>
      <c r="D58" s="53"/>
      <c r="E58" s="54"/>
      <c r="F58" s="53"/>
      <c r="G58" s="55"/>
      <c r="H58" s="52">
        <f t="shared" si="14"/>
        <v>0</v>
      </c>
      <c r="I58" s="53"/>
      <c r="J58" s="56"/>
      <c r="K58" s="57">
        <f t="shared" si="15"/>
        <v>0</v>
      </c>
      <c r="L58" s="58"/>
      <c r="M58" s="59"/>
      <c r="N58" s="60"/>
      <c r="O58" s="61">
        <f t="shared" si="16"/>
        <v>0</v>
      </c>
      <c r="P58" s="60"/>
      <c r="Q58" s="58"/>
      <c r="R58" s="59"/>
      <c r="S58" s="58"/>
      <c r="T58" s="63"/>
    </row>
    <row r="59" spans="1:20" ht="15" customHeight="1">
      <c r="A59" s="51"/>
      <c r="B59" s="9" t="s">
        <v>29</v>
      </c>
      <c r="C59" s="52">
        <f t="shared" si="13"/>
        <v>0</v>
      </c>
      <c r="D59" s="53"/>
      <c r="E59" s="54"/>
      <c r="F59" s="53"/>
      <c r="G59" s="55"/>
      <c r="H59" s="52">
        <f t="shared" si="14"/>
        <v>0</v>
      </c>
      <c r="I59" s="53"/>
      <c r="J59" s="56"/>
      <c r="K59" s="57">
        <f t="shared" si="15"/>
        <v>0</v>
      </c>
      <c r="L59" s="58"/>
      <c r="M59" s="59"/>
      <c r="N59" s="60"/>
      <c r="O59" s="61">
        <f t="shared" si="16"/>
        <v>0</v>
      </c>
      <c r="P59" s="60"/>
      <c r="Q59" s="58"/>
      <c r="R59" s="59"/>
      <c r="S59" s="58"/>
      <c r="T59" s="63"/>
    </row>
    <row r="60" spans="1:20" ht="15" customHeight="1">
      <c r="A60" s="51"/>
      <c r="B60" s="9" t="s">
        <v>30</v>
      </c>
      <c r="C60" s="52">
        <f t="shared" si="13"/>
        <v>0</v>
      </c>
      <c r="D60" s="53"/>
      <c r="E60" s="54"/>
      <c r="F60" s="53"/>
      <c r="G60" s="55"/>
      <c r="H60" s="52">
        <f t="shared" si="14"/>
        <v>0</v>
      </c>
      <c r="I60" s="53"/>
      <c r="J60" s="56"/>
      <c r="K60" s="57">
        <f t="shared" si="15"/>
        <v>0</v>
      </c>
      <c r="L60" s="58"/>
      <c r="M60" s="59"/>
      <c r="N60" s="60"/>
      <c r="O60" s="61">
        <f t="shared" si="16"/>
        <v>0</v>
      </c>
      <c r="P60" s="60"/>
      <c r="Q60" s="58"/>
      <c r="R60" s="59"/>
      <c r="S60" s="58"/>
      <c r="T60" s="63"/>
    </row>
    <row r="61" spans="1:20" ht="15" customHeight="1">
      <c r="A61" s="51"/>
      <c r="B61" s="9" t="s">
        <v>31</v>
      </c>
      <c r="C61" s="52">
        <f t="shared" si="13"/>
        <v>0</v>
      </c>
      <c r="D61" s="53"/>
      <c r="E61" s="54"/>
      <c r="F61" s="53"/>
      <c r="G61" s="55"/>
      <c r="H61" s="52">
        <f t="shared" si="14"/>
        <v>0</v>
      </c>
      <c r="I61" s="53"/>
      <c r="J61" s="56"/>
      <c r="K61" s="57">
        <f t="shared" si="15"/>
        <v>0</v>
      </c>
      <c r="L61" s="58"/>
      <c r="M61" s="59"/>
      <c r="N61" s="60"/>
      <c r="O61" s="61">
        <f t="shared" si="16"/>
        <v>0</v>
      </c>
      <c r="P61" s="60"/>
      <c r="Q61" s="58"/>
      <c r="R61" s="59"/>
      <c r="S61" s="58"/>
      <c r="T61" s="63"/>
    </row>
    <row r="62" spans="1:20" ht="15" customHeight="1">
      <c r="A62" s="51"/>
      <c r="B62" s="9" t="s">
        <v>32</v>
      </c>
      <c r="C62" s="52">
        <f t="shared" si="13"/>
        <v>0</v>
      </c>
      <c r="D62" s="53"/>
      <c r="E62" s="54"/>
      <c r="F62" s="53"/>
      <c r="G62" s="55"/>
      <c r="H62" s="52">
        <f t="shared" si="14"/>
        <v>0</v>
      </c>
      <c r="I62" s="53"/>
      <c r="J62" s="56"/>
      <c r="K62" s="57">
        <f t="shared" si="15"/>
        <v>0</v>
      </c>
      <c r="L62" s="58"/>
      <c r="M62" s="59"/>
      <c r="N62" s="60"/>
      <c r="O62" s="61">
        <f t="shared" si="16"/>
        <v>0</v>
      </c>
      <c r="P62" s="60"/>
      <c r="Q62" s="58"/>
      <c r="R62" s="59"/>
      <c r="S62" s="58"/>
      <c r="T62" s="63"/>
    </row>
    <row r="63" spans="1:20" ht="15" customHeight="1">
      <c r="A63" s="51"/>
      <c r="B63" s="9" t="s">
        <v>230</v>
      </c>
      <c r="C63" s="52">
        <f t="shared" si="13"/>
        <v>0</v>
      </c>
      <c r="D63" s="53"/>
      <c r="E63" s="54"/>
      <c r="F63" s="53"/>
      <c r="G63" s="55"/>
      <c r="H63" s="52">
        <f t="shared" si="14"/>
        <v>0</v>
      </c>
      <c r="I63" s="53"/>
      <c r="J63" s="56"/>
      <c r="K63" s="57">
        <f t="shared" si="15"/>
        <v>0</v>
      </c>
      <c r="L63" s="58"/>
      <c r="M63" s="59"/>
      <c r="N63" s="60"/>
      <c r="O63" s="61">
        <f t="shared" si="16"/>
        <v>0</v>
      </c>
      <c r="P63" s="60"/>
      <c r="Q63" s="58"/>
      <c r="R63" s="59"/>
      <c r="S63" s="58"/>
      <c r="T63" s="63"/>
    </row>
    <row r="64" spans="1:20" ht="15" customHeight="1">
      <c r="A64" s="51"/>
      <c r="B64" s="9" t="s">
        <v>35</v>
      </c>
      <c r="C64" s="52">
        <f t="shared" si="13"/>
        <v>0</v>
      </c>
      <c r="D64" s="53"/>
      <c r="E64" s="54"/>
      <c r="F64" s="53"/>
      <c r="G64" s="55"/>
      <c r="H64" s="52">
        <f t="shared" si="14"/>
        <v>0</v>
      </c>
      <c r="I64" s="53"/>
      <c r="J64" s="56"/>
      <c r="K64" s="57">
        <f t="shared" si="15"/>
        <v>0</v>
      </c>
      <c r="L64" s="58"/>
      <c r="M64" s="59"/>
      <c r="N64" s="60"/>
      <c r="O64" s="61">
        <f t="shared" si="16"/>
        <v>0</v>
      </c>
      <c r="P64" s="60"/>
      <c r="Q64" s="58"/>
      <c r="R64" s="59"/>
      <c r="S64" s="58"/>
      <c r="T64" s="63"/>
    </row>
    <row r="65" spans="1:20" ht="15" customHeight="1">
      <c r="A65" s="64"/>
      <c r="B65" s="10" t="s">
        <v>36</v>
      </c>
      <c r="C65" s="52">
        <f t="shared" si="13"/>
        <v>0</v>
      </c>
      <c r="D65" s="53"/>
      <c r="E65" s="54"/>
      <c r="F65" s="53"/>
      <c r="G65" s="55"/>
      <c r="H65" s="52">
        <f t="shared" si="14"/>
        <v>0</v>
      </c>
      <c r="I65" s="53"/>
      <c r="J65" s="56"/>
      <c r="K65" s="57">
        <f t="shared" si="15"/>
        <v>0</v>
      </c>
      <c r="L65" s="58"/>
      <c r="M65" s="59"/>
      <c r="N65" s="60"/>
      <c r="O65" s="61">
        <f t="shared" si="16"/>
        <v>0</v>
      </c>
      <c r="P65" s="60"/>
      <c r="Q65" s="58"/>
      <c r="R65" s="59"/>
      <c r="S65" s="58"/>
      <c r="T65" s="63"/>
    </row>
    <row r="66" spans="1:20" ht="15" customHeight="1">
      <c r="A66" s="90"/>
      <c r="B66" s="9" t="s">
        <v>302</v>
      </c>
      <c r="C66" s="52">
        <f>SUM(D66:G66)</f>
        <v>0</v>
      </c>
      <c r="D66" s="53"/>
      <c r="E66" s="54"/>
      <c r="F66" s="53"/>
      <c r="G66" s="55"/>
      <c r="H66" s="52">
        <f>SUM(I66:J66)</f>
        <v>0</v>
      </c>
      <c r="I66" s="53"/>
      <c r="J66" s="56"/>
      <c r="K66" s="57">
        <f>SUM(L66:M66)</f>
        <v>0</v>
      </c>
      <c r="L66" s="58"/>
      <c r="M66" s="59"/>
      <c r="N66" s="60"/>
      <c r="O66" s="61">
        <f>SUM(R66:T66)+P66</f>
        <v>0</v>
      </c>
      <c r="P66" s="60"/>
      <c r="Q66" s="58"/>
      <c r="R66" s="59"/>
      <c r="S66" s="58"/>
      <c r="T66" s="63"/>
    </row>
    <row r="67" spans="1:20" ht="15" customHeight="1">
      <c r="A67" s="90"/>
      <c r="B67" s="9" t="s">
        <v>303</v>
      </c>
      <c r="C67" s="52">
        <f>SUM(D67:G67)</f>
        <v>0</v>
      </c>
      <c r="D67" s="53"/>
      <c r="E67" s="54"/>
      <c r="F67" s="53"/>
      <c r="G67" s="55"/>
      <c r="H67" s="52">
        <f>SUM(I67:J67)</f>
        <v>0</v>
      </c>
      <c r="I67" s="53"/>
      <c r="J67" s="56"/>
      <c r="K67" s="57">
        <f>SUM(L67:M67)</f>
        <v>0</v>
      </c>
      <c r="L67" s="58"/>
      <c r="M67" s="59"/>
      <c r="N67" s="60"/>
      <c r="O67" s="61">
        <f>SUM(R67:T67)+P67</f>
        <v>0</v>
      </c>
      <c r="P67" s="60"/>
      <c r="Q67" s="58"/>
      <c r="R67" s="59"/>
      <c r="S67" s="58"/>
      <c r="T67" s="63"/>
    </row>
    <row r="68" spans="1:20" ht="15" customHeight="1" thickBot="1">
      <c r="A68" s="51"/>
      <c r="B68" s="9" t="s">
        <v>231</v>
      </c>
      <c r="C68" s="52">
        <f>SUM(D68:G68)</f>
        <v>0</v>
      </c>
      <c r="D68" s="53"/>
      <c r="E68" s="54"/>
      <c r="F68" s="53"/>
      <c r="G68" s="55"/>
      <c r="H68" s="52">
        <f>SUM(I68:J68)</f>
        <v>0</v>
      </c>
      <c r="I68" s="53"/>
      <c r="J68" s="56"/>
      <c r="K68" s="57">
        <f>SUM(L68:M68)</f>
        <v>0</v>
      </c>
      <c r="L68" s="58"/>
      <c r="M68" s="59"/>
      <c r="N68" s="60"/>
      <c r="O68" s="61">
        <f>SUM(R68:T68)+P68</f>
        <v>0</v>
      </c>
      <c r="P68" s="60"/>
      <c r="Q68" s="58"/>
      <c r="R68" s="59"/>
      <c r="S68" s="58"/>
      <c r="T68" s="63"/>
    </row>
    <row r="69" spans="1:20" ht="15" customHeight="1" thickBot="1">
      <c r="A69" s="15"/>
      <c r="B69" s="12" t="s">
        <v>49</v>
      </c>
      <c r="C69" s="29">
        <f aca="true" t="shared" si="17" ref="C69:T69">C10+C27+C33</f>
        <v>0</v>
      </c>
      <c r="D69" s="30">
        <f t="shared" si="17"/>
        <v>0</v>
      </c>
      <c r="E69" s="31">
        <f t="shared" si="17"/>
        <v>0</v>
      </c>
      <c r="F69" s="30">
        <f t="shared" si="17"/>
        <v>0</v>
      </c>
      <c r="G69" s="32">
        <f t="shared" si="17"/>
        <v>0</v>
      </c>
      <c r="H69" s="29">
        <f t="shared" si="17"/>
        <v>0</v>
      </c>
      <c r="I69" s="30">
        <f t="shared" si="17"/>
        <v>0</v>
      </c>
      <c r="J69" s="33">
        <f t="shared" si="17"/>
        <v>0</v>
      </c>
      <c r="K69" s="34">
        <f t="shared" si="17"/>
        <v>0</v>
      </c>
      <c r="L69" s="35">
        <f t="shared" si="17"/>
        <v>0</v>
      </c>
      <c r="M69" s="30">
        <f t="shared" si="17"/>
        <v>0</v>
      </c>
      <c r="N69" s="33">
        <f t="shared" si="17"/>
        <v>0</v>
      </c>
      <c r="O69" s="34">
        <f t="shared" si="17"/>
        <v>0</v>
      </c>
      <c r="P69" s="31">
        <f t="shared" si="17"/>
        <v>0</v>
      </c>
      <c r="Q69" s="35">
        <f t="shared" si="17"/>
        <v>0</v>
      </c>
      <c r="R69" s="30">
        <f t="shared" si="17"/>
        <v>0</v>
      </c>
      <c r="S69" s="30">
        <f t="shared" si="17"/>
        <v>0</v>
      </c>
      <c r="T69" s="32">
        <f t="shared" si="17"/>
        <v>0</v>
      </c>
    </row>
    <row r="71" spans="2:22" ht="15.75">
      <c r="B71" s="281" t="s">
        <v>155</v>
      </c>
      <c r="N71" s="789" t="s">
        <v>209</v>
      </c>
      <c r="O71" s="789"/>
      <c r="P71" s="789"/>
      <c r="Q71" s="789"/>
      <c r="R71" s="789"/>
      <c r="S71" s="789"/>
      <c r="T71" s="789"/>
      <c r="U71" s="789"/>
      <c r="V71" s="789"/>
    </row>
    <row r="72" spans="2:22" ht="15.75">
      <c r="B72" s="266" t="s">
        <v>156</v>
      </c>
      <c r="N72" s="787" t="s">
        <v>199</v>
      </c>
      <c r="O72" s="787"/>
      <c r="P72" s="787"/>
      <c r="Q72" s="787"/>
      <c r="R72" s="787"/>
      <c r="S72" s="787"/>
      <c r="T72" s="787"/>
      <c r="U72" s="787"/>
      <c r="V72" s="787"/>
    </row>
    <row r="73" spans="14:22" ht="15.75">
      <c r="N73" s="789" t="s">
        <v>157</v>
      </c>
      <c r="O73" s="789"/>
      <c r="P73" s="789"/>
      <c r="Q73" s="789"/>
      <c r="R73" s="789"/>
      <c r="S73" s="789"/>
      <c r="T73" s="789"/>
      <c r="U73" s="789"/>
      <c r="V73" s="789"/>
    </row>
    <row r="75" ht="15.75">
      <c r="A75" s="260"/>
    </row>
  </sheetData>
  <sheetProtection/>
  <mergeCells count="28">
    <mergeCell ref="H7:H8"/>
    <mergeCell ref="N73:V73"/>
    <mergeCell ref="N71:V71"/>
    <mergeCell ref="O7:O8"/>
    <mergeCell ref="P7:Q7"/>
    <mergeCell ref="R7:R8"/>
    <mergeCell ref="S7:T7"/>
    <mergeCell ref="N7:N8"/>
    <mergeCell ref="R1:T1"/>
    <mergeCell ref="N72:V72"/>
    <mergeCell ref="K6:N6"/>
    <mergeCell ref="O6:T6"/>
    <mergeCell ref="A3:T3"/>
    <mergeCell ref="A4:T4"/>
    <mergeCell ref="H6:J6"/>
    <mergeCell ref="A6:A8"/>
    <mergeCell ref="B6:B8"/>
    <mergeCell ref="C7:C8"/>
    <mergeCell ref="I1:M1"/>
    <mergeCell ref="A1:C1"/>
    <mergeCell ref="A2:C2"/>
    <mergeCell ref="I7:I8"/>
    <mergeCell ref="J7:J8"/>
    <mergeCell ref="C6:G6"/>
    <mergeCell ref="K7:M7"/>
    <mergeCell ref="D7:D8"/>
    <mergeCell ref="E7:E8"/>
    <mergeCell ref="F7:G7"/>
  </mergeCells>
  <printOptions/>
  <pageMargins left="0.24" right="0.2" top="0.28" bottom="0.25" header="0.25" footer="0.16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717"/>
  <sheetViews>
    <sheetView view="pageBreakPreview" zoomScaleSheetLayoutView="100" zoomScalePageLayoutView="0" workbookViewId="0" topLeftCell="A1">
      <selection activeCell="AG14" sqref="AG14"/>
    </sheetView>
  </sheetViews>
  <sheetFormatPr defaultColWidth="9.8515625" defaultRowHeight="12.75"/>
  <cols>
    <col min="1" max="1" width="4.8515625" style="478" customWidth="1"/>
    <col min="2" max="2" width="16.421875" style="478" customWidth="1"/>
    <col min="3" max="3" width="6.7109375" style="478" customWidth="1"/>
    <col min="4" max="4" width="6.140625" style="478" customWidth="1"/>
    <col min="5" max="5" width="5.28125" style="478" customWidth="1"/>
    <col min="6" max="6" width="4.7109375" style="478" customWidth="1"/>
    <col min="7" max="7" width="4.57421875" style="478" customWidth="1"/>
    <col min="8" max="9" width="4.7109375" style="478" customWidth="1"/>
    <col min="10" max="10" width="4.57421875" style="478" customWidth="1"/>
    <col min="11" max="11" width="4.7109375" style="478" customWidth="1"/>
    <col min="12" max="12" width="4.140625" style="478" customWidth="1"/>
    <col min="13" max="13" width="3.7109375" style="478" customWidth="1"/>
    <col min="14" max="14" width="4.421875" style="478" customWidth="1"/>
    <col min="15" max="16" width="5.57421875" style="478" customWidth="1"/>
    <col min="17" max="17" width="4.421875" style="478" customWidth="1"/>
    <col min="18" max="18" width="5.140625" style="478" customWidth="1"/>
    <col min="19" max="19" width="4.28125" style="478" customWidth="1"/>
    <col min="20" max="20" width="4.421875" style="478" customWidth="1"/>
    <col min="21" max="21" width="5.00390625" style="478" customWidth="1"/>
    <col min="22" max="22" width="4.7109375" style="478" customWidth="1"/>
    <col min="23" max="23" width="4.8515625" style="478" customWidth="1"/>
    <col min="24" max="24" width="4.421875" style="478" customWidth="1"/>
    <col min="25" max="25" width="4.57421875" style="478" customWidth="1"/>
    <col min="26" max="26" width="5.00390625" style="478" customWidth="1"/>
    <col min="27" max="16384" width="9.8515625" style="478" customWidth="1"/>
  </cols>
  <sheetData>
    <row r="1" spans="1:26" ht="15.75">
      <c r="A1" s="250" t="s">
        <v>196</v>
      </c>
      <c r="C1" s="251"/>
      <c r="D1" s="789" t="s">
        <v>200</v>
      </c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251"/>
      <c r="T1" s="251"/>
      <c r="U1" s="251"/>
      <c r="X1" s="256" t="s">
        <v>95</v>
      </c>
      <c r="Y1" s="256"/>
      <c r="Z1" s="256"/>
    </row>
    <row r="2" spans="1:21" ht="15.75">
      <c r="A2" s="250" t="s">
        <v>60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</row>
    <row r="3" spans="2:21" ht="15.75"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</row>
    <row r="4" spans="1:26" ht="18.75">
      <c r="A4" s="670" t="s">
        <v>96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670"/>
    </row>
    <row r="5" spans="1:26" ht="18.75">
      <c r="A5" s="670" t="s">
        <v>295</v>
      </c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70"/>
      <c r="Q5" s="670"/>
      <c r="R5" s="670"/>
      <c r="S5" s="670"/>
      <c r="T5" s="670"/>
      <c r="U5" s="670"/>
      <c r="V5" s="670"/>
      <c r="W5" s="670"/>
      <c r="X5" s="670"/>
      <c r="Y5" s="670"/>
      <c r="Z5" s="670"/>
    </row>
    <row r="6" spans="1:26" ht="16.5">
      <c r="A6" s="815" t="s">
        <v>97</v>
      </c>
      <c r="B6" s="815"/>
      <c r="C6" s="815"/>
      <c r="D6" s="815"/>
      <c r="E6" s="815"/>
      <c r="F6" s="815"/>
      <c r="G6" s="815"/>
      <c r="H6" s="815"/>
      <c r="I6" s="815"/>
      <c r="J6" s="815"/>
      <c r="K6" s="815"/>
      <c r="L6" s="815"/>
      <c r="M6" s="815"/>
      <c r="N6" s="815"/>
      <c r="O6" s="815"/>
      <c r="P6" s="815"/>
      <c r="Q6" s="815"/>
      <c r="R6" s="815"/>
      <c r="S6" s="815"/>
      <c r="T6" s="815"/>
      <c r="U6" s="815"/>
      <c r="V6" s="815"/>
      <c r="W6" s="815"/>
      <c r="X6" s="815"/>
      <c r="Y6" s="815"/>
      <c r="Z6" s="815"/>
    </row>
    <row r="7" spans="2:21" ht="16.5" thickBot="1"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</row>
    <row r="8" spans="1:26" ht="15.75">
      <c r="A8" s="816" t="s">
        <v>212</v>
      </c>
      <c r="B8" s="744" t="s">
        <v>61</v>
      </c>
      <c r="C8" s="771" t="s">
        <v>123</v>
      </c>
      <c r="D8" s="772"/>
      <c r="E8" s="772"/>
      <c r="F8" s="772"/>
      <c r="G8" s="772"/>
      <c r="H8" s="772"/>
      <c r="I8" s="772"/>
      <c r="J8" s="772"/>
      <c r="K8" s="772"/>
      <c r="L8" s="772"/>
      <c r="M8" s="772"/>
      <c r="N8" s="773"/>
      <c r="O8" s="772" t="s">
        <v>124</v>
      </c>
      <c r="P8" s="772"/>
      <c r="Q8" s="772"/>
      <c r="R8" s="772"/>
      <c r="S8" s="772"/>
      <c r="T8" s="772"/>
      <c r="U8" s="772"/>
      <c r="V8" s="772"/>
      <c r="W8" s="772"/>
      <c r="X8" s="772"/>
      <c r="Y8" s="772"/>
      <c r="Z8" s="773"/>
    </row>
    <row r="9" spans="1:26" ht="51.75" thickBot="1">
      <c r="A9" s="817"/>
      <c r="B9" s="745"/>
      <c r="C9" s="274" t="s">
        <v>143</v>
      </c>
      <c r="D9" s="288" t="s">
        <v>224</v>
      </c>
      <c r="E9" s="410" t="s">
        <v>68</v>
      </c>
      <c r="F9" s="288" t="s">
        <v>225</v>
      </c>
      <c r="G9" s="410" t="s">
        <v>226</v>
      </c>
      <c r="H9" s="288" t="s">
        <v>227</v>
      </c>
      <c r="I9" s="410" t="s">
        <v>69</v>
      </c>
      <c r="J9" s="288" t="s">
        <v>70</v>
      </c>
      <c r="K9" s="410" t="s">
        <v>71</v>
      </c>
      <c r="L9" s="288" t="s">
        <v>148</v>
      </c>
      <c r="M9" s="438" t="s">
        <v>202</v>
      </c>
      <c r="N9" s="264" t="s">
        <v>72</v>
      </c>
      <c r="O9" s="438" t="s">
        <v>143</v>
      </c>
      <c r="P9" s="288" t="s">
        <v>224</v>
      </c>
      <c r="Q9" s="410" t="s">
        <v>68</v>
      </c>
      <c r="R9" s="288" t="s">
        <v>225</v>
      </c>
      <c r="S9" s="410" t="s">
        <v>226</v>
      </c>
      <c r="T9" s="288" t="s">
        <v>227</v>
      </c>
      <c r="U9" s="410" t="s">
        <v>69</v>
      </c>
      <c r="V9" s="288" t="s">
        <v>70</v>
      </c>
      <c r="W9" s="410" t="s">
        <v>71</v>
      </c>
      <c r="X9" s="288" t="s">
        <v>148</v>
      </c>
      <c r="Y9" s="438" t="s">
        <v>202</v>
      </c>
      <c r="Z9" s="264" t="s">
        <v>72</v>
      </c>
    </row>
    <row r="10" spans="1:26" ht="16.5" thickBot="1">
      <c r="A10" s="479">
        <v>1</v>
      </c>
      <c r="B10" s="389">
        <v>2</v>
      </c>
      <c r="C10" s="388">
        <v>3</v>
      </c>
      <c r="D10" s="391">
        <v>4</v>
      </c>
      <c r="E10" s="390">
        <v>5</v>
      </c>
      <c r="F10" s="391">
        <v>6</v>
      </c>
      <c r="G10" s="390">
        <v>7</v>
      </c>
      <c r="H10" s="391">
        <v>8</v>
      </c>
      <c r="I10" s="390">
        <v>9</v>
      </c>
      <c r="J10" s="391">
        <v>10</v>
      </c>
      <c r="K10" s="390">
        <v>11</v>
      </c>
      <c r="L10" s="391">
        <v>12</v>
      </c>
      <c r="M10" s="390">
        <v>13</v>
      </c>
      <c r="N10" s="394">
        <v>14</v>
      </c>
      <c r="O10" s="390">
        <v>15</v>
      </c>
      <c r="P10" s="391">
        <v>16</v>
      </c>
      <c r="Q10" s="390">
        <v>17</v>
      </c>
      <c r="R10" s="391">
        <v>18</v>
      </c>
      <c r="S10" s="390">
        <v>19</v>
      </c>
      <c r="T10" s="391">
        <v>20</v>
      </c>
      <c r="U10" s="390">
        <v>21</v>
      </c>
      <c r="V10" s="480">
        <v>22</v>
      </c>
      <c r="W10" s="481">
        <v>23</v>
      </c>
      <c r="X10" s="480">
        <v>24</v>
      </c>
      <c r="Y10" s="481">
        <v>25</v>
      </c>
      <c r="Z10" s="482">
        <v>26</v>
      </c>
    </row>
    <row r="11" spans="1:26" ht="15.75">
      <c r="A11" s="483">
        <v>1</v>
      </c>
      <c r="B11" s="510" t="s">
        <v>203</v>
      </c>
      <c r="C11" s="397"/>
      <c r="D11" s="396"/>
      <c r="E11" s="395"/>
      <c r="F11" s="396"/>
      <c r="G11" s="395"/>
      <c r="H11" s="396"/>
      <c r="I11" s="395"/>
      <c r="J11" s="396"/>
      <c r="K11" s="395"/>
      <c r="L11" s="396"/>
      <c r="M11" s="395"/>
      <c r="N11" s="398"/>
      <c r="O11" s="395"/>
      <c r="P11" s="396"/>
      <c r="Q11" s="395"/>
      <c r="R11" s="396"/>
      <c r="S11" s="395"/>
      <c r="T11" s="396"/>
      <c r="U11" s="395"/>
      <c r="V11" s="484"/>
      <c r="W11" s="485"/>
      <c r="X11" s="484"/>
      <c r="Y11" s="485"/>
      <c r="Z11" s="486"/>
    </row>
    <row r="12" spans="1:26" ht="15.75">
      <c r="A12" s="487"/>
      <c r="B12" s="533" t="s">
        <v>245</v>
      </c>
      <c r="C12" s="381"/>
      <c r="D12" s="380"/>
      <c r="E12" s="379"/>
      <c r="F12" s="380"/>
      <c r="G12" s="379"/>
      <c r="H12" s="380"/>
      <c r="I12" s="379"/>
      <c r="J12" s="380"/>
      <c r="K12" s="379"/>
      <c r="L12" s="380"/>
      <c r="M12" s="379"/>
      <c r="N12" s="382"/>
      <c r="O12" s="379"/>
      <c r="P12" s="380"/>
      <c r="Q12" s="379"/>
      <c r="R12" s="380"/>
      <c r="S12" s="379"/>
      <c r="T12" s="380"/>
      <c r="U12" s="379"/>
      <c r="V12" s="488"/>
      <c r="W12" s="489"/>
      <c r="X12" s="488"/>
      <c r="Y12" s="489"/>
      <c r="Z12" s="490"/>
    </row>
    <row r="13" spans="1:26" ht="15.75">
      <c r="A13" s="487"/>
      <c r="B13" s="533" t="s">
        <v>287</v>
      </c>
      <c r="C13" s="381"/>
      <c r="D13" s="380"/>
      <c r="E13" s="379"/>
      <c r="F13" s="380"/>
      <c r="G13" s="379"/>
      <c r="H13" s="380"/>
      <c r="I13" s="379"/>
      <c r="J13" s="380"/>
      <c r="K13" s="379"/>
      <c r="L13" s="380"/>
      <c r="M13" s="379"/>
      <c r="N13" s="382"/>
      <c r="O13" s="379"/>
      <c r="P13" s="380"/>
      <c r="Q13" s="379"/>
      <c r="R13" s="380"/>
      <c r="S13" s="379"/>
      <c r="T13" s="380"/>
      <c r="U13" s="379"/>
      <c r="V13" s="488"/>
      <c r="W13" s="489"/>
      <c r="X13" s="488"/>
      <c r="Y13" s="489"/>
      <c r="Z13" s="490"/>
    </row>
    <row r="14" spans="1:26" ht="15.75">
      <c r="A14" s="487"/>
      <c r="B14" s="511" t="s">
        <v>8</v>
      </c>
      <c r="C14" s="381"/>
      <c r="D14" s="380"/>
      <c r="E14" s="379"/>
      <c r="F14" s="380"/>
      <c r="G14" s="379"/>
      <c r="H14" s="380"/>
      <c r="I14" s="379"/>
      <c r="J14" s="380"/>
      <c r="K14" s="379"/>
      <c r="L14" s="380"/>
      <c r="M14" s="379"/>
      <c r="N14" s="382"/>
      <c r="O14" s="379"/>
      <c r="P14" s="380"/>
      <c r="Q14" s="379"/>
      <c r="R14" s="380"/>
      <c r="S14" s="379"/>
      <c r="T14" s="380"/>
      <c r="U14" s="379"/>
      <c r="V14" s="488"/>
      <c r="W14" s="489"/>
      <c r="X14" s="488"/>
      <c r="Y14" s="489"/>
      <c r="Z14" s="490"/>
    </row>
    <row r="15" spans="1:26" ht="16.5" thickBot="1">
      <c r="A15" s="491"/>
      <c r="B15" s="512" t="s">
        <v>9</v>
      </c>
      <c r="C15" s="406"/>
      <c r="D15" s="405"/>
      <c r="E15" s="404"/>
      <c r="F15" s="405"/>
      <c r="G15" s="404"/>
      <c r="H15" s="405"/>
      <c r="I15" s="404"/>
      <c r="J15" s="405"/>
      <c r="K15" s="404"/>
      <c r="L15" s="405"/>
      <c r="M15" s="404"/>
      <c r="N15" s="407"/>
      <c r="O15" s="404"/>
      <c r="P15" s="405"/>
      <c r="Q15" s="404"/>
      <c r="R15" s="405"/>
      <c r="S15" s="404"/>
      <c r="T15" s="405"/>
      <c r="U15" s="404"/>
      <c r="V15" s="492"/>
      <c r="W15" s="493"/>
      <c r="X15" s="492"/>
      <c r="Y15" s="493"/>
      <c r="Z15" s="490"/>
    </row>
    <row r="16" spans="1:26" ht="15.75">
      <c r="A16" s="494">
        <v>2</v>
      </c>
      <c r="B16" s="513" t="s">
        <v>203</v>
      </c>
      <c r="C16" s="508"/>
      <c r="D16" s="377"/>
      <c r="E16" s="495"/>
      <c r="F16" s="377"/>
      <c r="G16" s="495"/>
      <c r="H16" s="377"/>
      <c r="I16" s="495"/>
      <c r="J16" s="377"/>
      <c r="K16" s="495"/>
      <c r="L16" s="377"/>
      <c r="M16" s="495"/>
      <c r="N16" s="509"/>
      <c r="O16" s="495"/>
      <c r="P16" s="377"/>
      <c r="Q16" s="495"/>
      <c r="R16" s="377"/>
      <c r="S16" s="495"/>
      <c r="T16" s="377"/>
      <c r="U16" s="495"/>
      <c r="V16" s="496"/>
      <c r="W16" s="497"/>
      <c r="X16" s="496"/>
      <c r="Y16" s="497"/>
      <c r="Z16" s="498"/>
    </row>
    <row r="17" spans="1:26" ht="15.75">
      <c r="A17" s="487"/>
      <c r="B17" s="533" t="s">
        <v>245</v>
      </c>
      <c r="C17" s="381"/>
      <c r="D17" s="380"/>
      <c r="E17" s="379"/>
      <c r="F17" s="380"/>
      <c r="G17" s="379"/>
      <c r="H17" s="380"/>
      <c r="I17" s="379"/>
      <c r="J17" s="380"/>
      <c r="K17" s="379"/>
      <c r="L17" s="380"/>
      <c r="M17" s="379"/>
      <c r="N17" s="382"/>
      <c r="O17" s="379"/>
      <c r="P17" s="380"/>
      <c r="Q17" s="379"/>
      <c r="R17" s="380"/>
      <c r="S17" s="379"/>
      <c r="T17" s="380"/>
      <c r="U17" s="379"/>
      <c r="V17" s="488"/>
      <c r="W17" s="489"/>
      <c r="X17" s="488"/>
      <c r="Y17" s="489"/>
      <c r="Z17" s="490"/>
    </row>
    <row r="18" spans="1:26" ht="15.75">
      <c r="A18" s="487"/>
      <c r="B18" s="533" t="s">
        <v>287</v>
      </c>
      <c r="C18" s="381"/>
      <c r="D18" s="380"/>
      <c r="E18" s="379"/>
      <c r="F18" s="380"/>
      <c r="G18" s="379"/>
      <c r="H18" s="380"/>
      <c r="I18" s="379"/>
      <c r="J18" s="380"/>
      <c r="K18" s="379"/>
      <c r="L18" s="380"/>
      <c r="M18" s="379"/>
      <c r="N18" s="382"/>
      <c r="O18" s="379"/>
      <c r="P18" s="380"/>
      <c r="Q18" s="379"/>
      <c r="R18" s="380"/>
      <c r="S18" s="379"/>
      <c r="T18" s="380"/>
      <c r="U18" s="379"/>
      <c r="V18" s="488"/>
      <c r="W18" s="489"/>
      <c r="X18" s="488"/>
      <c r="Y18" s="489"/>
      <c r="Z18" s="490"/>
    </row>
    <row r="19" spans="1:26" ht="15.75">
      <c r="A19" s="487"/>
      <c r="B19" s="511" t="s">
        <v>8</v>
      </c>
      <c r="C19" s="381"/>
      <c r="D19" s="380"/>
      <c r="E19" s="379"/>
      <c r="F19" s="380"/>
      <c r="G19" s="379"/>
      <c r="H19" s="380"/>
      <c r="I19" s="379"/>
      <c r="J19" s="380"/>
      <c r="K19" s="379"/>
      <c r="L19" s="380"/>
      <c r="M19" s="379"/>
      <c r="N19" s="382"/>
      <c r="O19" s="379"/>
      <c r="P19" s="380"/>
      <c r="Q19" s="379"/>
      <c r="R19" s="380"/>
      <c r="S19" s="379"/>
      <c r="T19" s="380"/>
      <c r="U19" s="379"/>
      <c r="V19" s="488"/>
      <c r="W19" s="489"/>
      <c r="X19" s="488"/>
      <c r="Y19" s="489"/>
      <c r="Z19" s="490"/>
    </row>
    <row r="20" spans="1:26" ht="16.5" thickBot="1">
      <c r="A20" s="499"/>
      <c r="B20" s="514" t="s">
        <v>9</v>
      </c>
      <c r="C20" s="386"/>
      <c r="D20" s="385"/>
      <c r="E20" s="384"/>
      <c r="F20" s="385"/>
      <c r="G20" s="384"/>
      <c r="H20" s="385"/>
      <c r="I20" s="384"/>
      <c r="J20" s="385"/>
      <c r="K20" s="384"/>
      <c r="L20" s="385"/>
      <c r="M20" s="384"/>
      <c r="N20" s="387"/>
      <c r="O20" s="384"/>
      <c r="P20" s="385"/>
      <c r="Q20" s="384"/>
      <c r="R20" s="385"/>
      <c r="S20" s="384"/>
      <c r="T20" s="385"/>
      <c r="U20" s="384"/>
      <c r="V20" s="500"/>
      <c r="W20" s="501"/>
      <c r="X20" s="500"/>
      <c r="Y20" s="501"/>
      <c r="Z20" s="502"/>
    </row>
    <row r="21" spans="1:26" ht="16.5" thickBot="1">
      <c r="A21" s="503">
        <v>3</v>
      </c>
      <c r="B21" s="515" t="s">
        <v>204</v>
      </c>
      <c r="C21" s="376"/>
      <c r="D21" s="375"/>
      <c r="E21" s="257"/>
      <c r="F21" s="375"/>
      <c r="G21" s="257"/>
      <c r="H21" s="375"/>
      <c r="I21" s="257"/>
      <c r="J21" s="375"/>
      <c r="K21" s="257"/>
      <c r="L21" s="375"/>
      <c r="M21" s="257"/>
      <c r="N21" s="378"/>
      <c r="O21" s="257"/>
      <c r="P21" s="375"/>
      <c r="Q21" s="257"/>
      <c r="R21" s="375"/>
      <c r="S21" s="257"/>
      <c r="T21" s="375"/>
      <c r="U21" s="257"/>
      <c r="V21" s="504"/>
      <c r="W21" s="505"/>
      <c r="X21" s="504"/>
      <c r="Y21" s="505"/>
      <c r="Z21" s="506"/>
    </row>
    <row r="22" spans="1:26" ht="15.75">
      <c r="A22" s="494"/>
      <c r="B22" s="513" t="s">
        <v>65</v>
      </c>
      <c r="C22" s="508"/>
      <c r="D22" s="377"/>
      <c r="E22" s="495"/>
      <c r="F22" s="377"/>
      <c r="G22" s="495"/>
      <c r="H22" s="377"/>
      <c r="I22" s="495"/>
      <c r="J22" s="377"/>
      <c r="K22" s="495"/>
      <c r="L22" s="377"/>
      <c r="M22" s="495"/>
      <c r="N22" s="509"/>
      <c r="O22" s="495"/>
      <c r="P22" s="377"/>
      <c r="Q22" s="495"/>
      <c r="R22" s="377"/>
      <c r="S22" s="495"/>
      <c r="T22" s="377"/>
      <c r="U22" s="495"/>
      <c r="V22" s="496"/>
      <c r="W22" s="497"/>
      <c r="X22" s="496"/>
      <c r="Y22" s="497"/>
      <c r="Z22" s="498"/>
    </row>
    <row r="23" spans="1:26" ht="15.75">
      <c r="A23" s="487"/>
      <c r="B23" s="533" t="s">
        <v>245</v>
      </c>
      <c r="C23" s="381"/>
      <c r="D23" s="380"/>
      <c r="E23" s="379"/>
      <c r="F23" s="380"/>
      <c r="G23" s="379"/>
      <c r="H23" s="380"/>
      <c r="I23" s="379"/>
      <c r="J23" s="380"/>
      <c r="K23" s="379"/>
      <c r="L23" s="380"/>
      <c r="M23" s="379"/>
      <c r="N23" s="382"/>
      <c r="O23" s="379"/>
      <c r="P23" s="380"/>
      <c r="Q23" s="379"/>
      <c r="R23" s="380"/>
      <c r="S23" s="379"/>
      <c r="T23" s="380"/>
      <c r="U23" s="379"/>
      <c r="V23" s="488"/>
      <c r="W23" s="489"/>
      <c r="X23" s="488"/>
      <c r="Y23" s="489"/>
      <c r="Z23" s="490"/>
    </row>
    <row r="24" spans="1:26" ht="15.75">
      <c r="A24" s="487"/>
      <c r="B24" s="533" t="s">
        <v>287</v>
      </c>
      <c r="C24" s="381"/>
      <c r="D24" s="380"/>
      <c r="E24" s="379"/>
      <c r="F24" s="380"/>
      <c r="G24" s="379"/>
      <c r="H24" s="380"/>
      <c r="I24" s="379"/>
      <c r="J24" s="380"/>
      <c r="K24" s="379"/>
      <c r="L24" s="380"/>
      <c r="M24" s="379"/>
      <c r="N24" s="382"/>
      <c r="O24" s="379"/>
      <c r="P24" s="380"/>
      <c r="Q24" s="379"/>
      <c r="R24" s="380"/>
      <c r="S24" s="379"/>
      <c r="T24" s="380"/>
      <c r="U24" s="379"/>
      <c r="V24" s="488"/>
      <c r="W24" s="489"/>
      <c r="X24" s="488"/>
      <c r="Y24" s="489"/>
      <c r="Z24" s="490"/>
    </row>
    <row r="25" spans="1:26" ht="15.75">
      <c r="A25" s="487"/>
      <c r="B25" s="511" t="s">
        <v>8</v>
      </c>
      <c r="C25" s="381"/>
      <c r="D25" s="380"/>
      <c r="E25" s="379"/>
      <c r="F25" s="380"/>
      <c r="G25" s="379"/>
      <c r="H25" s="380"/>
      <c r="I25" s="379"/>
      <c r="J25" s="380"/>
      <c r="K25" s="379"/>
      <c r="L25" s="380"/>
      <c r="M25" s="379"/>
      <c r="N25" s="382"/>
      <c r="O25" s="379"/>
      <c r="P25" s="380"/>
      <c r="Q25" s="379"/>
      <c r="R25" s="380"/>
      <c r="S25" s="379"/>
      <c r="T25" s="380"/>
      <c r="U25" s="379"/>
      <c r="V25" s="488"/>
      <c r="W25" s="489"/>
      <c r="X25" s="488"/>
      <c r="Y25" s="489"/>
      <c r="Z25" s="490"/>
    </row>
    <row r="26" spans="1:26" ht="16.5" thickBot="1">
      <c r="A26" s="499"/>
      <c r="B26" s="514" t="s">
        <v>9</v>
      </c>
      <c r="C26" s="386"/>
      <c r="D26" s="385"/>
      <c r="E26" s="384"/>
      <c r="F26" s="385"/>
      <c r="G26" s="384"/>
      <c r="H26" s="385"/>
      <c r="I26" s="384"/>
      <c r="J26" s="385"/>
      <c r="K26" s="384"/>
      <c r="L26" s="385"/>
      <c r="M26" s="384"/>
      <c r="N26" s="387"/>
      <c r="O26" s="384"/>
      <c r="P26" s="385"/>
      <c r="Q26" s="384"/>
      <c r="R26" s="385"/>
      <c r="S26" s="384"/>
      <c r="T26" s="385"/>
      <c r="U26" s="384"/>
      <c r="V26" s="500"/>
      <c r="W26" s="501"/>
      <c r="X26" s="500"/>
      <c r="Y26" s="501"/>
      <c r="Z26" s="502"/>
    </row>
    <row r="27" spans="1:21" ht="15.75">
      <c r="A27" s="507"/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</row>
    <row r="28" spans="2:21" ht="15.75">
      <c r="B28" s="247" t="s">
        <v>155</v>
      </c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9" t="s">
        <v>198</v>
      </c>
      <c r="P28" s="251"/>
      <c r="Q28" s="251"/>
      <c r="R28" s="251"/>
      <c r="S28" s="251"/>
      <c r="T28" s="251"/>
      <c r="U28" s="251"/>
    </row>
    <row r="29" spans="2:22" ht="15.75">
      <c r="B29" s="259" t="s">
        <v>156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787" t="s">
        <v>199</v>
      </c>
      <c r="P29" s="787"/>
      <c r="Q29" s="787"/>
      <c r="R29" s="787"/>
      <c r="S29" s="787"/>
      <c r="T29" s="787"/>
      <c r="U29" s="787"/>
      <c r="V29" s="787"/>
    </row>
    <row r="30" spans="2:22" ht="15.75"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789" t="s">
        <v>157</v>
      </c>
      <c r="P30" s="789"/>
      <c r="Q30" s="789"/>
      <c r="R30" s="789"/>
      <c r="S30" s="789"/>
      <c r="T30" s="789"/>
      <c r="U30" s="789"/>
      <c r="V30" s="789"/>
    </row>
    <row r="31" spans="2:21" ht="15.75"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</row>
    <row r="32" spans="2:21" ht="15.75"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</row>
    <row r="33" spans="2:21" ht="15.75"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</row>
    <row r="34" spans="2:21" ht="15.75"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</row>
    <row r="35" spans="2:21" ht="15.75"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</row>
    <row r="36" spans="2:21" ht="15.75"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</row>
    <row r="37" spans="2:21" ht="15.75"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</row>
    <row r="38" spans="2:21" ht="15.75"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</row>
    <row r="39" spans="2:21" ht="15.75"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</row>
    <row r="40" spans="2:21" ht="15.75"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</row>
    <row r="41" spans="2:21" ht="15.75"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</row>
    <row r="42" spans="2:21" ht="15.75"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</row>
    <row r="43" spans="2:21" ht="15.75"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</row>
    <row r="44" spans="2:21" ht="15.75"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</row>
    <row r="45" spans="2:21" ht="15.75"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</row>
    <row r="46" spans="2:21" ht="15.75"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</row>
    <row r="47" spans="2:21" ht="15.75"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</row>
    <row r="48" spans="2:21" ht="15.75"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</row>
    <row r="49" spans="2:21" ht="15.75"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</row>
    <row r="50" spans="2:21" ht="15.75"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</row>
    <row r="51" spans="2:21" ht="15.75"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</row>
    <row r="52" spans="2:21" ht="15.75"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</row>
    <row r="53" spans="2:21" ht="15.75"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</row>
    <row r="54" spans="2:21" ht="15.75"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</row>
    <row r="55" spans="2:21" ht="15.75"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</row>
    <row r="56" spans="2:21" ht="15.75"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</row>
    <row r="57" spans="2:21" ht="15.75"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</row>
    <row r="58" spans="2:21" ht="15.75"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</row>
    <row r="59" spans="2:21" ht="15.75"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</row>
    <row r="60" spans="2:21" ht="15.75"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</row>
    <row r="61" spans="2:21" ht="15.75"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</row>
    <row r="62" spans="2:21" ht="15.75"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</row>
    <row r="63" spans="2:21" ht="15.75"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</row>
    <row r="64" spans="2:21" ht="15.75"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</row>
    <row r="65" spans="2:21" ht="15.75"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</row>
    <row r="66" spans="2:21" ht="15.75">
      <c r="B66" s="251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</row>
    <row r="67" spans="2:21" ht="15.75"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</row>
    <row r="68" spans="2:21" ht="15.75"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</row>
    <row r="69" spans="2:21" ht="15.75"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</row>
    <row r="70" spans="2:21" ht="15.75"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</row>
    <row r="71" spans="2:21" ht="15.75"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</row>
    <row r="72" spans="2:21" ht="15.75"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</row>
    <row r="73" spans="2:21" ht="15.75">
      <c r="B73" s="251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</row>
    <row r="74" spans="2:21" ht="15.75"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</row>
    <row r="75" spans="2:21" ht="15.75">
      <c r="B75" s="251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</row>
    <row r="76" spans="2:21" ht="15.75"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</row>
    <row r="77" spans="2:21" ht="15.75">
      <c r="B77" s="251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</row>
    <row r="78" spans="2:21" ht="15.75"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</row>
    <row r="79" spans="2:21" ht="15.75"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</row>
    <row r="80" spans="2:21" ht="15.75"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</row>
    <row r="81" spans="2:21" ht="15.75"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</row>
    <row r="82" spans="2:21" ht="15.75">
      <c r="B82" s="251"/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</row>
    <row r="83" spans="2:21" ht="15.75">
      <c r="B83" s="251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</row>
    <row r="84" spans="2:21" ht="15.75">
      <c r="B84" s="251"/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</row>
    <row r="85" spans="2:21" ht="15.75">
      <c r="B85" s="251"/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</row>
    <row r="86" spans="2:21" ht="15.75">
      <c r="B86" s="251"/>
      <c r="C86" s="251"/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</row>
    <row r="87" spans="2:21" ht="15.75">
      <c r="B87" s="251"/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</row>
    <row r="88" spans="2:21" ht="15.75">
      <c r="B88" s="251"/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</row>
    <row r="89" spans="2:21" ht="15.75">
      <c r="B89" s="251"/>
      <c r="C89" s="251"/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</row>
    <row r="90" spans="2:21" ht="15.75"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</row>
    <row r="91" spans="2:21" ht="15.75">
      <c r="B91" s="251"/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</row>
    <row r="92" spans="2:21" ht="15.75">
      <c r="B92" s="251"/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</row>
    <row r="93" spans="2:21" ht="15.75"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</row>
    <row r="94" spans="2:21" ht="15.75">
      <c r="B94" s="251"/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1"/>
      <c r="U94" s="251"/>
    </row>
    <row r="95" spans="2:21" ht="15.75">
      <c r="B95" s="251"/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</row>
    <row r="96" spans="2:21" ht="15.75">
      <c r="B96" s="251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</row>
    <row r="97" spans="2:21" ht="15.75">
      <c r="B97" s="251"/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</row>
    <row r="98" spans="2:21" ht="15.75">
      <c r="B98" s="251"/>
      <c r="C98" s="251"/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</row>
    <row r="99" spans="2:21" ht="15.75">
      <c r="B99" s="251"/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</row>
    <row r="100" spans="2:21" ht="15.75"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</row>
    <row r="101" spans="2:21" ht="15.75"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</row>
    <row r="102" spans="2:21" ht="15.75">
      <c r="B102" s="251"/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</row>
    <row r="103" spans="2:21" ht="15.75">
      <c r="B103" s="251"/>
      <c r="C103" s="251"/>
      <c r="D103" s="251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51"/>
      <c r="U103" s="251"/>
    </row>
    <row r="104" spans="2:21" ht="15.75">
      <c r="B104" s="251"/>
      <c r="C104" s="251"/>
      <c r="D104" s="251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</row>
    <row r="105" spans="2:21" ht="15.75">
      <c r="B105" s="251"/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</row>
    <row r="106" spans="2:21" ht="15.75">
      <c r="B106" s="251"/>
      <c r="C106" s="251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1"/>
      <c r="U106" s="251"/>
    </row>
    <row r="107" spans="2:21" ht="15.75">
      <c r="B107" s="251"/>
      <c r="C107" s="251"/>
      <c r="D107" s="251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T107" s="251"/>
      <c r="U107" s="251"/>
    </row>
    <row r="108" spans="2:21" ht="15.75">
      <c r="B108" s="251"/>
      <c r="C108" s="251"/>
      <c r="D108" s="251"/>
      <c r="E108" s="251"/>
      <c r="F108" s="251"/>
      <c r="G108" s="251"/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  <c r="T108" s="251"/>
      <c r="U108" s="251"/>
    </row>
    <row r="109" spans="2:21" ht="15.75">
      <c r="B109" s="251"/>
      <c r="C109" s="251"/>
      <c r="D109" s="251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  <c r="T109" s="251"/>
      <c r="U109" s="251"/>
    </row>
    <row r="110" spans="2:21" ht="15.75">
      <c r="B110" s="251"/>
      <c r="C110" s="251"/>
      <c r="D110" s="251"/>
      <c r="E110" s="251"/>
      <c r="F110" s="251"/>
      <c r="G110" s="251"/>
      <c r="H110" s="251"/>
      <c r="I110" s="251"/>
      <c r="J110" s="251"/>
      <c r="K110" s="251"/>
      <c r="L110" s="251"/>
      <c r="M110" s="251"/>
      <c r="N110" s="251"/>
      <c r="O110" s="251"/>
      <c r="P110" s="251"/>
      <c r="Q110" s="251"/>
      <c r="R110" s="251"/>
      <c r="S110" s="251"/>
      <c r="T110" s="251"/>
      <c r="U110" s="251"/>
    </row>
    <row r="111" spans="2:21" ht="15.75">
      <c r="B111" s="251"/>
      <c r="C111" s="251"/>
      <c r="D111" s="251"/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  <c r="T111" s="251"/>
      <c r="U111" s="251"/>
    </row>
    <row r="112" spans="2:21" ht="15.75"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</row>
    <row r="113" spans="2:21" ht="15.75">
      <c r="B113" s="251"/>
      <c r="C113" s="251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  <c r="T113" s="251"/>
      <c r="U113" s="251"/>
    </row>
    <row r="114" spans="2:21" ht="15.75">
      <c r="B114" s="251"/>
      <c r="C114" s="251"/>
      <c r="D114" s="251"/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  <c r="T114" s="251"/>
      <c r="U114" s="251"/>
    </row>
    <row r="115" spans="2:21" ht="15.75">
      <c r="B115" s="251"/>
      <c r="C115" s="251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51"/>
      <c r="U115" s="251"/>
    </row>
    <row r="116" spans="2:21" ht="15.75">
      <c r="B116" s="251"/>
      <c r="C116" s="251"/>
      <c r="D116" s="251"/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  <c r="T116" s="251"/>
      <c r="U116" s="251"/>
    </row>
    <row r="117" spans="2:21" ht="15.75">
      <c r="B117" s="251"/>
      <c r="C117" s="251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  <c r="T117" s="251"/>
      <c r="U117" s="251"/>
    </row>
    <row r="118" spans="2:21" ht="15.75"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</row>
    <row r="119" spans="2:21" ht="15.75">
      <c r="B119" s="251"/>
      <c r="C119" s="251"/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251"/>
      <c r="R119" s="251"/>
      <c r="S119" s="251"/>
      <c r="T119" s="251"/>
      <c r="U119" s="251"/>
    </row>
    <row r="120" spans="2:21" ht="15.75"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51"/>
      <c r="R120" s="251"/>
      <c r="S120" s="251"/>
      <c r="T120" s="251"/>
      <c r="U120" s="251"/>
    </row>
    <row r="121" spans="2:21" ht="15.75">
      <c r="B121" s="251"/>
      <c r="C121" s="251"/>
      <c r="D121" s="251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  <c r="T121" s="251"/>
      <c r="U121" s="251"/>
    </row>
    <row r="122" spans="2:21" ht="15.75">
      <c r="B122" s="251"/>
      <c r="C122" s="251"/>
      <c r="D122" s="251"/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  <c r="T122" s="251"/>
      <c r="U122" s="251"/>
    </row>
    <row r="123" spans="2:21" ht="15.75">
      <c r="B123" s="251"/>
      <c r="C123" s="251"/>
      <c r="D123" s="251"/>
      <c r="E123" s="251"/>
      <c r="F123" s="251"/>
      <c r="G123" s="251"/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  <c r="T123" s="251"/>
      <c r="U123" s="251"/>
    </row>
    <row r="124" spans="2:21" ht="15.75">
      <c r="B124" s="251"/>
      <c r="C124" s="251"/>
      <c r="D124" s="251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  <c r="T124" s="251"/>
      <c r="U124" s="251"/>
    </row>
    <row r="125" spans="2:21" ht="15.75">
      <c r="B125" s="251"/>
      <c r="C125" s="251"/>
      <c r="D125" s="251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T125" s="251"/>
      <c r="U125" s="251"/>
    </row>
    <row r="126" spans="2:21" ht="15.75">
      <c r="B126" s="251"/>
      <c r="C126" s="251"/>
      <c r="D126" s="251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  <c r="P126" s="251"/>
      <c r="Q126" s="251"/>
      <c r="R126" s="251"/>
      <c r="S126" s="251"/>
      <c r="T126" s="251"/>
      <c r="U126" s="251"/>
    </row>
    <row r="127" spans="2:21" ht="15.75"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51"/>
      <c r="U127" s="251"/>
    </row>
    <row r="128" spans="2:21" ht="15.75">
      <c r="B128" s="251"/>
      <c r="C128" s="251"/>
      <c r="D128" s="251"/>
      <c r="E128" s="251"/>
      <c r="F128" s="251"/>
      <c r="G128" s="251"/>
      <c r="H128" s="251"/>
      <c r="I128" s="251"/>
      <c r="J128" s="251"/>
      <c r="K128" s="251"/>
      <c r="L128" s="251"/>
      <c r="M128" s="251"/>
      <c r="N128" s="251"/>
      <c r="O128" s="251"/>
      <c r="P128" s="251"/>
      <c r="Q128" s="251"/>
      <c r="R128" s="251"/>
      <c r="S128" s="251"/>
      <c r="T128" s="251"/>
      <c r="U128" s="251"/>
    </row>
    <row r="129" spans="2:21" ht="15.75">
      <c r="B129" s="251"/>
      <c r="C129" s="251"/>
      <c r="D129" s="251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  <c r="T129" s="251"/>
      <c r="U129" s="251"/>
    </row>
    <row r="130" spans="2:21" ht="15.75">
      <c r="B130" s="251"/>
      <c r="C130" s="251"/>
      <c r="D130" s="251"/>
      <c r="E130" s="251"/>
      <c r="F130" s="251"/>
      <c r="G130" s="251"/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  <c r="T130" s="251"/>
      <c r="U130" s="251"/>
    </row>
    <row r="131" spans="2:21" ht="15.75">
      <c r="B131" s="251"/>
      <c r="C131" s="251"/>
      <c r="D131" s="251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  <c r="T131" s="251"/>
      <c r="U131" s="251"/>
    </row>
    <row r="132" spans="2:21" ht="15.75">
      <c r="B132" s="251"/>
      <c r="C132" s="251"/>
      <c r="D132" s="251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  <c r="T132" s="251"/>
      <c r="U132" s="251"/>
    </row>
    <row r="133" spans="2:21" ht="15.75">
      <c r="B133" s="251"/>
      <c r="C133" s="251"/>
      <c r="D133" s="251"/>
      <c r="E133" s="251"/>
      <c r="F133" s="251"/>
      <c r="G133" s="251"/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  <c r="T133" s="251"/>
      <c r="U133" s="251"/>
    </row>
    <row r="134" spans="2:21" ht="15.75">
      <c r="B134" s="251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</row>
    <row r="135" spans="2:21" ht="15.75">
      <c r="B135" s="251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</row>
    <row r="136" spans="2:21" ht="15.75">
      <c r="B136" s="251"/>
      <c r="C136" s="251"/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  <c r="T136" s="251"/>
      <c r="U136" s="251"/>
    </row>
    <row r="137" spans="2:21" ht="15.75">
      <c r="B137" s="251"/>
      <c r="C137" s="251"/>
      <c r="D137" s="251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  <c r="T137" s="251"/>
      <c r="U137" s="251"/>
    </row>
    <row r="138" spans="2:21" ht="15.75">
      <c r="B138" s="251"/>
      <c r="C138" s="251"/>
      <c r="D138" s="251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  <c r="T138" s="251"/>
      <c r="U138" s="251"/>
    </row>
    <row r="139" spans="2:21" ht="15.75">
      <c r="B139" s="251"/>
      <c r="C139" s="251"/>
      <c r="D139" s="251"/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  <c r="T139" s="251"/>
      <c r="U139" s="251"/>
    </row>
    <row r="140" spans="2:21" ht="15.75">
      <c r="B140" s="251"/>
      <c r="C140" s="251"/>
      <c r="D140" s="251"/>
      <c r="E140" s="251"/>
      <c r="F140" s="251"/>
      <c r="G140" s="251"/>
      <c r="H140" s="251"/>
      <c r="I140" s="251"/>
      <c r="J140" s="251"/>
      <c r="K140" s="251"/>
      <c r="L140" s="251"/>
      <c r="M140" s="251"/>
      <c r="N140" s="251"/>
      <c r="O140" s="251"/>
      <c r="P140" s="251"/>
      <c r="Q140" s="251"/>
      <c r="R140" s="251"/>
      <c r="S140" s="251"/>
      <c r="T140" s="251"/>
      <c r="U140" s="251"/>
    </row>
    <row r="141" spans="2:21" ht="15.75">
      <c r="B141" s="251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</row>
    <row r="142" spans="2:21" ht="15.75">
      <c r="B142" s="251"/>
      <c r="C142" s="251"/>
      <c r="D142" s="251"/>
      <c r="E142" s="251"/>
      <c r="F142" s="251"/>
      <c r="G142" s="251"/>
      <c r="H142" s="251"/>
      <c r="I142" s="251"/>
      <c r="J142" s="251"/>
      <c r="K142" s="251"/>
      <c r="L142" s="251"/>
      <c r="M142" s="251"/>
      <c r="N142" s="251"/>
      <c r="O142" s="251"/>
      <c r="P142" s="251"/>
      <c r="Q142" s="251"/>
      <c r="R142" s="251"/>
      <c r="S142" s="251"/>
      <c r="T142" s="251"/>
      <c r="U142" s="251"/>
    </row>
    <row r="143" spans="2:21" ht="15.75"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</row>
    <row r="144" spans="2:21" ht="15.75">
      <c r="B144" s="251"/>
      <c r="C144" s="251"/>
      <c r="D144" s="251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T144" s="251"/>
      <c r="U144" s="251"/>
    </row>
    <row r="145" spans="2:21" ht="15.75">
      <c r="B145" s="251"/>
      <c r="C145" s="251"/>
      <c r="D145" s="251"/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  <c r="T145" s="251"/>
      <c r="U145" s="251"/>
    </row>
    <row r="146" spans="2:21" ht="15.75">
      <c r="B146" s="251"/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251"/>
    </row>
    <row r="147" spans="2:21" ht="15.75">
      <c r="B147" s="251"/>
      <c r="C147" s="251"/>
      <c r="D147" s="251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  <c r="T147" s="251"/>
      <c r="U147" s="251"/>
    </row>
    <row r="148" spans="2:21" ht="15.75">
      <c r="B148" s="251"/>
      <c r="C148" s="251"/>
      <c r="D148" s="251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51"/>
      <c r="U148" s="251"/>
    </row>
    <row r="149" spans="2:21" ht="15.75">
      <c r="B149" s="251"/>
      <c r="C149" s="251"/>
      <c r="D149" s="251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  <c r="T149" s="251"/>
      <c r="U149" s="251"/>
    </row>
    <row r="150" spans="2:21" ht="15.75">
      <c r="B150" s="251"/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</row>
    <row r="151" spans="2:21" ht="15.75">
      <c r="B151" s="251"/>
      <c r="C151" s="251"/>
      <c r="D151" s="251"/>
      <c r="E151" s="251"/>
      <c r="F151" s="251"/>
      <c r="G151" s="251"/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  <c r="T151" s="251"/>
      <c r="U151" s="251"/>
    </row>
    <row r="152" spans="2:21" ht="15.75">
      <c r="B152" s="251"/>
      <c r="C152" s="251"/>
      <c r="D152" s="251"/>
      <c r="E152" s="251"/>
      <c r="F152" s="251"/>
      <c r="G152" s="251"/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  <c r="T152" s="251"/>
      <c r="U152" s="251"/>
    </row>
    <row r="153" spans="2:21" ht="15.75">
      <c r="B153" s="251"/>
      <c r="C153" s="251"/>
      <c r="D153" s="251"/>
      <c r="E153" s="251"/>
      <c r="F153" s="251"/>
      <c r="G153" s="251"/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  <c r="T153" s="251"/>
      <c r="U153" s="251"/>
    </row>
    <row r="154" spans="2:21" ht="15.75">
      <c r="B154" s="251"/>
      <c r="C154" s="251"/>
      <c r="D154" s="251"/>
      <c r="E154" s="251"/>
      <c r="F154" s="251"/>
      <c r="G154" s="251"/>
      <c r="H154" s="251"/>
      <c r="I154" s="251"/>
      <c r="J154" s="251"/>
      <c r="K154" s="251"/>
      <c r="L154" s="251"/>
      <c r="M154" s="251"/>
      <c r="N154" s="251"/>
      <c r="O154" s="251"/>
      <c r="P154" s="251"/>
      <c r="Q154" s="251"/>
      <c r="R154" s="251"/>
      <c r="S154" s="251"/>
      <c r="T154" s="251"/>
      <c r="U154" s="251"/>
    </row>
    <row r="155" spans="2:21" ht="15.75">
      <c r="B155" s="251"/>
      <c r="C155" s="251"/>
      <c r="D155" s="251"/>
      <c r="E155" s="251"/>
      <c r="F155" s="251"/>
      <c r="G155" s="251"/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  <c r="T155" s="251"/>
      <c r="U155" s="251"/>
    </row>
    <row r="156" spans="2:21" ht="15.75"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  <c r="T156" s="251"/>
      <c r="U156" s="251"/>
    </row>
    <row r="157" spans="2:21" ht="15.75">
      <c r="B157" s="251"/>
      <c r="C157" s="251"/>
      <c r="D157" s="251"/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  <c r="T157" s="251"/>
      <c r="U157" s="251"/>
    </row>
    <row r="158" spans="2:21" ht="15.75">
      <c r="B158" s="251"/>
      <c r="C158" s="251"/>
      <c r="D158" s="251"/>
      <c r="E158" s="251"/>
      <c r="F158" s="251"/>
      <c r="G158" s="251"/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  <c r="T158" s="251"/>
      <c r="U158" s="251"/>
    </row>
    <row r="159" spans="2:21" ht="15.75">
      <c r="B159" s="251"/>
      <c r="C159" s="251"/>
      <c r="D159" s="251"/>
      <c r="E159" s="251"/>
      <c r="F159" s="251"/>
      <c r="G159" s="251"/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  <c r="T159" s="251"/>
      <c r="U159" s="251"/>
    </row>
    <row r="160" spans="2:21" ht="15.75">
      <c r="B160" s="251"/>
      <c r="C160" s="251"/>
      <c r="D160" s="251"/>
      <c r="E160" s="251"/>
      <c r="F160" s="251"/>
      <c r="G160" s="251"/>
      <c r="H160" s="251"/>
      <c r="I160" s="251"/>
      <c r="J160" s="251"/>
      <c r="K160" s="251"/>
      <c r="L160" s="251"/>
      <c r="M160" s="251"/>
      <c r="N160" s="251"/>
      <c r="O160" s="251"/>
      <c r="P160" s="251"/>
      <c r="Q160" s="251"/>
      <c r="R160" s="251"/>
      <c r="S160" s="251"/>
      <c r="T160" s="251"/>
      <c r="U160" s="251"/>
    </row>
    <row r="161" spans="2:21" ht="15.75"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</row>
    <row r="162" spans="2:21" ht="15.75">
      <c r="B162" s="251"/>
      <c r="C162" s="251"/>
      <c r="D162" s="251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  <c r="T162" s="251"/>
      <c r="U162" s="251"/>
    </row>
    <row r="163" spans="2:21" ht="15.75">
      <c r="B163" s="251"/>
      <c r="C163" s="251"/>
      <c r="D163" s="251"/>
      <c r="E163" s="251"/>
      <c r="F163" s="251"/>
      <c r="G163" s="251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  <c r="T163" s="251"/>
      <c r="U163" s="251"/>
    </row>
    <row r="164" spans="2:21" ht="15.75">
      <c r="B164" s="251"/>
      <c r="C164" s="251"/>
      <c r="D164" s="251"/>
      <c r="E164" s="251"/>
      <c r="F164" s="251"/>
      <c r="G164" s="251"/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  <c r="T164" s="251"/>
      <c r="U164" s="251"/>
    </row>
    <row r="165" spans="2:21" ht="15.75">
      <c r="B165" s="251"/>
      <c r="C165" s="251"/>
      <c r="D165" s="251"/>
      <c r="E165" s="251"/>
      <c r="F165" s="251"/>
      <c r="G165" s="251"/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  <c r="T165" s="251"/>
      <c r="U165" s="251"/>
    </row>
    <row r="166" spans="2:21" ht="15.75">
      <c r="B166" s="251"/>
      <c r="C166" s="251"/>
      <c r="D166" s="251"/>
      <c r="E166" s="251"/>
      <c r="F166" s="251"/>
      <c r="G166" s="251"/>
      <c r="H166" s="251"/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251"/>
      <c r="T166" s="251"/>
      <c r="U166" s="251"/>
    </row>
    <row r="167" spans="2:21" ht="15.75">
      <c r="B167" s="251"/>
      <c r="C167" s="251"/>
      <c r="D167" s="251"/>
      <c r="E167" s="251"/>
      <c r="F167" s="251"/>
      <c r="G167" s="251"/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  <c r="T167" s="251"/>
      <c r="U167" s="251"/>
    </row>
    <row r="168" spans="2:21" ht="15.75">
      <c r="B168" s="251"/>
      <c r="C168" s="251"/>
      <c r="D168" s="251"/>
      <c r="E168" s="251"/>
      <c r="F168" s="251"/>
      <c r="G168" s="251"/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  <c r="T168" s="251"/>
      <c r="U168" s="251"/>
    </row>
    <row r="169" spans="2:21" ht="15.75">
      <c r="B169" s="251"/>
      <c r="C169" s="251"/>
      <c r="D169" s="251"/>
      <c r="E169" s="251"/>
      <c r="F169" s="251"/>
      <c r="G169" s="251"/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  <c r="T169" s="251"/>
      <c r="U169" s="251"/>
    </row>
    <row r="170" spans="2:21" ht="15.75">
      <c r="B170" s="251"/>
      <c r="C170" s="251"/>
      <c r="D170" s="251"/>
      <c r="E170" s="251"/>
      <c r="F170" s="251"/>
      <c r="G170" s="251"/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  <c r="T170" s="251"/>
      <c r="U170" s="251"/>
    </row>
    <row r="171" spans="2:21" ht="15.75">
      <c r="B171" s="251"/>
      <c r="C171" s="251"/>
      <c r="D171" s="251"/>
      <c r="E171" s="251"/>
      <c r="F171" s="251"/>
      <c r="G171" s="251"/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  <c r="T171" s="251"/>
      <c r="U171" s="251"/>
    </row>
    <row r="172" spans="2:21" ht="15.75">
      <c r="B172" s="251"/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</row>
    <row r="173" spans="2:21" ht="15.75">
      <c r="B173" s="251"/>
      <c r="C173" s="251"/>
      <c r="D173" s="251"/>
      <c r="E173" s="251"/>
      <c r="F173" s="251"/>
      <c r="G173" s="251"/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  <c r="T173" s="251"/>
      <c r="U173" s="251"/>
    </row>
    <row r="174" spans="2:21" ht="15.75">
      <c r="B174" s="251"/>
      <c r="C174" s="251"/>
      <c r="D174" s="251"/>
      <c r="E174" s="251"/>
      <c r="F174" s="251"/>
      <c r="G174" s="251"/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  <c r="T174" s="251"/>
      <c r="U174" s="251"/>
    </row>
    <row r="175" spans="2:21" ht="15.75">
      <c r="B175" s="251"/>
      <c r="C175" s="251"/>
      <c r="D175" s="251"/>
      <c r="E175" s="251"/>
      <c r="F175" s="251"/>
      <c r="G175" s="251"/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  <c r="T175" s="251"/>
      <c r="U175" s="251"/>
    </row>
    <row r="176" spans="2:21" ht="15.75">
      <c r="B176" s="251"/>
      <c r="C176" s="251"/>
      <c r="D176" s="251"/>
      <c r="E176" s="251"/>
      <c r="F176" s="251"/>
      <c r="G176" s="251"/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  <c r="T176" s="251"/>
      <c r="U176" s="251"/>
    </row>
    <row r="177" spans="2:21" ht="15.75">
      <c r="B177" s="251"/>
      <c r="C177" s="251"/>
      <c r="D177" s="251"/>
      <c r="E177" s="251"/>
      <c r="F177" s="251"/>
      <c r="G177" s="251"/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  <c r="T177" s="251"/>
      <c r="U177" s="251"/>
    </row>
    <row r="178" spans="2:21" ht="15.75">
      <c r="B178" s="251"/>
      <c r="C178" s="251"/>
      <c r="D178" s="251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</row>
    <row r="179" spans="2:21" ht="15.75">
      <c r="B179" s="251"/>
      <c r="C179" s="251"/>
      <c r="D179" s="251"/>
      <c r="E179" s="251"/>
      <c r="F179" s="251"/>
      <c r="G179" s="251"/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  <c r="T179" s="251"/>
      <c r="U179" s="251"/>
    </row>
    <row r="180" spans="2:21" ht="15.75">
      <c r="B180" s="251"/>
      <c r="C180" s="251"/>
      <c r="D180" s="251"/>
      <c r="E180" s="251"/>
      <c r="F180" s="251"/>
      <c r="G180" s="251"/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  <c r="T180" s="251"/>
      <c r="U180" s="251"/>
    </row>
    <row r="181" spans="2:21" ht="15.75">
      <c r="B181" s="251"/>
      <c r="C181" s="251"/>
      <c r="D181" s="251"/>
      <c r="E181" s="251"/>
      <c r="F181" s="251"/>
      <c r="G181" s="251"/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  <c r="T181" s="251"/>
      <c r="U181" s="251"/>
    </row>
    <row r="182" spans="2:21" ht="15.75">
      <c r="B182" s="251"/>
      <c r="C182" s="251"/>
      <c r="D182" s="251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  <c r="T182" s="251"/>
      <c r="U182" s="251"/>
    </row>
    <row r="183" spans="2:21" ht="15.75">
      <c r="B183" s="251"/>
      <c r="C183" s="251"/>
      <c r="D183" s="251"/>
      <c r="E183" s="251"/>
      <c r="F183" s="251"/>
      <c r="G183" s="251"/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  <c r="T183" s="251"/>
      <c r="U183" s="251"/>
    </row>
    <row r="184" spans="2:21" ht="15.75">
      <c r="B184" s="251"/>
      <c r="C184" s="251"/>
      <c r="D184" s="251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251"/>
      <c r="T184" s="251"/>
      <c r="U184" s="251"/>
    </row>
    <row r="185" spans="2:21" ht="15.75">
      <c r="B185" s="251"/>
      <c r="C185" s="251"/>
      <c r="D185" s="251"/>
      <c r="E185" s="251"/>
      <c r="F185" s="251"/>
      <c r="G185" s="251"/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1"/>
      <c r="T185" s="251"/>
      <c r="U185" s="251"/>
    </row>
    <row r="186" spans="2:21" ht="15.75">
      <c r="B186" s="251"/>
      <c r="C186" s="251"/>
      <c r="D186" s="251"/>
      <c r="E186" s="251"/>
      <c r="F186" s="251"/>
      <c r="G186" s="251"/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  <c r="T186" s="251"/>
      <c r="U186" s="251"/>
    </row>
    <row r="187" spans="2:21" ht="15.75">
      <c r="B187" s="251"/>
      <c r="C187" s="251"/>
      <c r="D187" s="251"/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51"/>
      <c r="U187" s="251"/>
    </row>
    <row r="188" spans="2:21" ht="15.75">
      <c r="B188" s="251"/>
      <c r="C188" s="251"/>
      <c r="D188" s="251"/>
      <c r="E188" s="251"/>
      <c r="F188" s="251"/>
      <c r="G188" s="251"/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  <c r="T188" s="251"/>
      <c r="U188" s="251"/>
    </row>
    <row r="189" spans="2:21" ht="15.75">
      <c r="B189" s="251"/>
      <c r="C189" s="251"/>
      <c r="D189" s="251"/>
      <c r="E189" s="251"/>
      <c r="F189" s="251"/>
      <c r="G189" s="251"/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  <c r="T189" s="251"/>
      <c r="U189" s="251"/>
    </row>
    <row r="190" spans="2:21" ht="15.75">
      <c r="B190" s="251"/>
      <c r="C190" s="251"/>
      <c r="D190" s="251"/>
      <c r="E190" s="251"/>
      <c r="F190" s="251"/>
      <c r="G190" s="251"/>
      <c r="H190" s="251"/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251"/>
      <c r="T190" s="251"/>
      <c r="U190" s="251"/>
    </row>
    <row r="191" spans="2:21" ht="15.75">
      <c r="B191" s="251"/>
      <c r="C191" s="251"/>
      <c r="D191" s="251"/>
      <c r="E191" s="251"/>
      <c r="F191" s="251"/>
      <c r="G191" s="251"/>
      <c r="H191" s="251"/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251"/>
      <c r="T191" s="251"/>
      <c r="U191" s="251"/>
    </row>
    <row r="192" spans="2:21" ht="15.75">
      <c r="B192" s="251"/>
      <c r="C192" s="251"/>
      <c r="D192" s="251"/>
      <c r="E192" s="251"/>
      <c r="F192" s="251"/>
      <c r="G192" s="251"/>
      <c r="H192" s="251"/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251"/>
      <c r="T192" s="251"/>
      <c r="U192" s="251"/>
    </row>
    <row r="193" spans="2:21" ht="15.75">
      <c r="B193" s="251"/>
      <c r="C193" s="251"/>
      <c r="D193" s="251"/>
      <c r="E193" s="251"/>
      <c r="F193" s="251"/>
      <c r="G193" s="251"/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  <c r="T193" s="251"/>
      <c r="U193" s="251"/>
    </row>
    <row r="194" spans="2:21" ht="15.75">
      <c r="B194" s="251"/>
      <c r="C194" s="251"/>
      <c r="D194" s="251"/>
      <c r="E194" s="251"/>
      <c r="F194" s="251"/>
      <c r="G194" s="251"/>
      <c r="H194" s="251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  <c r="T194" s="251"/>
      <c r="U194" s="251"/>
    </row>
    <row r="195" spans="2:21" ht="15.75">
      <c r="B195" s="251"/>
      <c r="C195" s="251"/>
      <c r="D195" s="251"/>
      <c r="E195" s="251"/>
      <c r="F195" s="251"/>
      <c r="G195" s="251"/>
      <c r="H195" s="251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251"/>
      <c r="T195" s="251"/>
      <c r="U195" s="251"/>
    </row>
    <row r="196" spans="2:21" ht="15.75">
      <c r="B196" s="251"/>
      <c r="C196" s="251"/>
      <c r="D196" s="251"/>
      <c r="E196" s="251"/>
      <c r="F196" s="251"/>
      <c r="G196" s="251"/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  <c r="T196" s="251"/>
      <c r="U196" s="251"/>
    </row>
    <row r="197" spans="2:21" ht="15.75">
      <c r="B197" s="251"/>
      <c r="C197" s="251"/>
      <c r="D197" s="251"/>
      <c r="E197" s="251"/>
      <c r="F197" s="251"/>
      <c r="G197" s="251"/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  <c r="T197" s="251"/>
      <c r="U197" s="251"/>
    </row>
    <row r="198" spans="2:21" ht="15.75">
      <c r="B198" s="251"/>
      <c r="C198" s="251"/>
      <c r="D198" s="251"/>
      <c r="E198" s="251"/>
      <c r="F198" s="251"/>
      <c r="G198" s="251"/>
      <c r="H198" s="251"/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251"/>
      <c r="T198" s="251"/>
      <c r="U198" s="251"/>
    </row>
    <row r="199" spans="2:21" ht="15.75">
      <c r="B199" s="251"/>
      <c r="C199" s="251"/>
      <c r="D199" s="251"/>
      <c r="E199" s="251"/>
      <c r="F199" s="251"/>
      <c r="G199" s="251"/>
      <c r="H199" s="251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251"/>
      <c r="T199" s="251"/>
      <c r="U199" s="251"/>
    </row>
    <row r="200" spans="2:21" ht="15.75">
      <c r="B200" s="251"/>
      <c r="C200" s="251"/>
      <c r="D200" s="251"/>
      <c r="E200" s="251"/>
      <c r="F200" s="251"/>
      <c r="G200" s="251"/>
      <c r="H200" s="251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  <c r="T200" s="251"/>
      <c r="U200" s="251"/>
    </row>
    <row r="201" spans="2:21" ht="15.75">
      <c r="B201" s="251"/>
      <c r="C201" s="251"/>
      <c r="D201" s="251"/>
      <c r="E201" s="251"/>
      <c r="F201" s="251"/>
      <c r="G201" s="251"/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  <c r="T201" s="251"/>
      <c r="U201" s="251"/>
    </row>
    <row r="202" spans="2:21" ht="15.75">
      <c r="B202" s="251"/>
      <c r="C202" s="251"/>
      <c r="D202" s="251"/>
      <c r="E202" s="251"/>
      <c r="F202" s="251"/>
      <c r="G202" s="251"/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  <c r="T202" s="251"/>
      <c r="U202" s="251"/>
    </row>
    <row r="203" spans="2:21" ht="15.75">
      <c r="B203" s="251"/>
      <c r="C203" s="251"/>
      <c r="D203" s="251"/>
      <c r="E203" s="251"/>
      <c r="F203" s="251"/>
      <c r="G203" s="251"/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  <c r="T203" s="251"/>
      <c r="U203" s="251"/>
    </row>
    <row r="204" spans="2:21" ht="15.75">
      <c r="B204" s="251"/>
      <c r="C204" s="251"/>
      <c r="D204" s="251"/>
      <c r="E204" s="251"/>
      <c r="F204" s="251"/>
      <c r="G204" s="251"/>
      <c r="H204" s="251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251"/>
      <c r="T204" s="251"/>
      <c r="U204" s="251"/>
    </row>
    <row r="205" spans="2:21" ht="15.75">
      <c r="B205" s="251"/>
      <c r="C205" s="251"/>
      <c r="D205" s="251"/>
      <c r="E205" s="251"/>
      <c r="F205" s="251"/>
      <c r="G205" s="251"/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  <c r="T205" s="251"/>
      <c r="U205" s="251"/>
    </row>
    <row r="206" spans="2:21" ht="15.75">
      <c r="B206" s="251"/>
      <c r="C206" s="251"/>
      <c r="D206" s="251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  <c r="T206" s="251"/>
      <c r="U206" s="251"/>
    </row>
    <row r="207" spans="2:21" ht="15.75">
      <c r="B207" s="251"/>
      <c r="C207" s="251"/>
      <c r="D207" s="251"/>
      <c r="E207" s="251"/>
      <c r="F207" s="251"/>
      <c r="G207" s="251"/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  <c r="T207" s="251"/>
      <c r="U207" s="251"/>
    </row>
    <row r="208" spans="2:21" ht="15.75">
      <c r="B208" s="251"/>
      <c r="C208" s="251"/>
      <c r="D208" s="251"/>
      <c r="E208" s="251"/>
      <c r="F208" s="251"/>
      <c r="G208" s="251"/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  <c r="T208" s="251"/>
      <c r="U208" s="251"/>
    </row>
    <row r="209" spans="2:21" ht="15.75">
      <c r="B209" s="251"/>
      <c r="C209" s="251"/>
      <c r="D209" s="251"/>
      <c r="E209" s="251"/>
      <c r="F209" s="251"/>
      <c r="G209" s="251"/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  <c r="T209" s="251"/>
      <c r="U209" s="251"/>
    </row>
    <row r="210" spans="2:21" ht="15.75">
      <c r="B210" s="251"/>
      <c r="C210" s="251"/>
      <c r="D210" s="251"/>
      <c r="E210" s="251"/>
      <c r="F210" s="251"/>
      <c r="G210" s="251"/>
      <c r="H210" s="251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251"/>
      <c r="T210" s="251"/>
      <c r="U210" s="251"/>
    </row>
    <row r="211" spans="2:21" ht="15.75">
      <c r="B211" s="251"/>
      <c r="C211" s="251"/>
      <c r="D211" s="251"/>
      <c r="E211" s="251"/>
      <c r="F211" s="251"/>
      <c r="G211" s="251"/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  <c r="T211" s="251"/>
      <c r="U211" s="251"/>
    </row>
    <row r="212" spans="2:21" ht="15.75">
      <c r="B212" s="251"/>
      <c r="C212" s="251"/>
      <c r="D212" s="251"/>
      <c r="E212" s="251"/>
      <c r="F212" s="251"/>
      <c r="G212" s="251"/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  <c r="T212" s="251"/>
      <c r="U212" s="251"/>
    </row>
    <row r="213" spans="2:21" ht="15.75">
      <c r="B213" s="251"/>
      <c r="C213" s="251"/>
      <c r="D213" s="251"/>
      <c r="E213" s="251"/>
      <c r="F213" s="251"/>
      <c r="G213" s="251"/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  <c r="T213" s="251"/>
      <c r="U213" s="251"/>
    </row>
    <row r="214" spans="2:21" ht="15.75">
      <c r="B214" s="251"/>
      <c r="C214" s="251"/>
      <c r="D214" s="251"/>
      <c r="E214" s="251"/>
      <c r="F214" s="251"/>
      <c r="G214" s="251"/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  <c r="T214" s="251"/>
      <c r="U214" s="251"/>
    </row>
    <row r="215" spans="2:21" ht="15.75">
      <c r="B215" s="251"/>
      <c r="C215" s="251"/>
      <c r="D215" s="251"/>
      <c r="E215" s="251"/>
      <c r="F215" s="251"/>
      <c r="G215" s="251"/>
      <c r="H215" s="251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  <c r="T215" s="251"/>
      <c r="U215" s="251"/>
    </row>
    <row r="216" spans="2:21" ht="15.75">
      <c r="B216" s="251"/>
      <c r="C216" s="251"/>
      <c r="D216" s="251"/>
      <c r="E216" s="251"/>
      <c r="F216" s="251"/>
      <c r="G216" s="251"/>
      <c r="H216" s="251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251"/>
      <c r="T216" s="251"/>
      <c r="U216" s="251"/>
    </row>
    <row r="217" spans="2:21" ht="15.75">
      <c r="B217" s="251"/>
      <c r="C217" s="251"/>
      <c r="D217" s="251"/>
      <c r="E217" s="251"/>
      <c r="F217" s="251"/>
      <c r="G217" s="251"/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  <c r="T217" s="251"/>
      <c r="U217" s="251"/>
    </row>
    <row r="218" spans="2:21" ht="15.75">
      <c r="B218" s="251"/>
      <c r="C218" s="251"/>
      <c r="D218" s="251"/>
      <c r="E218" s="251"/>
      <c r="F218" s="251"/>
      <c r="G218" s="251"/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  <c r="T218" s="251"/>
      <c r="U218" s="251"/>
    </row>
    <row r="219" spans="2:21" ht="15.75">
      <c r="B219" s="251"/>
      <c r="C219" s="251"/>
      <c r="D219" s="251"/>
      <c r="E219" s="251"/>
      <c r="F219" s="251"/>
      <c r="G219" s="251"/>
      <c r="H219" s="251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51"/>
      <c r="T219" s="251"/>
      <c r="U219" s="251"/>
    </row>
    <row r="220" spans="2:21" ht="15.75">
      <c r="B220" s="251"/>
      <c r="C220" s="251"/>
      <c r="D220" s="251"/>
      <c r="E220" s="251"/>
      <c r="F220" s="251"/>
      <c r="G220" s="251"/>
      <c r="H220" s="251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  <c r="T220" s="251"/>
      <c r="U220" s="251"/>
    </row>
    <row r="221" spans="2:21" ht="15.75">
      <c r="B221" s="251"/>
      <c r="C221" s="251"/>
      <c r="D221" s="251"/>
      <c r="E221" s="251"/>
      <c r="F221" s="251"/>
      <c r="G221" s="251"/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  <c r="T221" s="251"/>
      <c r="U221" s="251"/>
    </row>
    <row r="222" spans="2:21" ht="15.75">
      <c r="B222" s="251"/>
      <c r="C222" s="251"/>
      <c r="D222" s="251"/>
      <c r="E222" s="251"/>
      <c r="F222" s="251"/>
      <c r="G222" s="251"/>
      <c r="H222" s="251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251"/>
      <c r="T222" s="251"/>
      <c r="U222" s="251"/>
    </row>
    <row r="223" spans="2:21" ht="15.75">
      <c r="B223" s="251"/>
      <c r="C223" s="251"/>
      <c r="D223" s="251"/>
      <c r="E223" s="251"/>
      <c r="F223" s="251"/>
      <c r="G223" s="251"/>
      <c r="H223" s="251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251"/>
      <c r="T223" s="251"/>
      <c r="U223" s="251"/>
    </row>
    <row r="224" spans="2:21" ht="15.75">
      <c r="B224" s="251"/>
      <c r="C224" s="251"/>
      <c r="D224" s="251"/>
      <c r="E224" s="251"/>
      <c r="F224" s="251"/>
      <c r="G224" s="251"/>
      <c r="H224" s="251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251"/>
      <c r="T224" s="251"/>
      <c r="U224" s="251"/>
    </row>
    <row r="225" spans="2:21" ht="15.75">
      <c r="B225" s="251"/>
      <c r="C225" s="251"/>
      <c r="D225" s="251"/>
      <c r="E225" s="251"/>
      <c r="F225" s="251"/>
      <c r="G225" s="251"/>
      <c r="H225" s="251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251"/>
      <c r="T225" s="251"/>
      <c r="U225" s="251"/>
    </row>
    <row r="226" spans="2:21" ht="15.75">
      <c r="B226" s="251"/>
      <c r="C226" s="251"/>
      <c r="D226" s="251"/>
      <c r="E226" s="251"/>
      <c r="F226" s="251"/>
      <c r="G226" s="251"/>
      <c r="H226" s="251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251"/>
      <c r="T226" s="251"/>
      <c r="U226" s="251"/>
    </row>
    <row r="227" spans="2:21" ht="15.75">
      <c r="B227" s="251"/>
      <c r="C227" s="251"/>
      <c r="D227" s="251"/>
      <c r="E227" s="251"/>
      <c r="F227" s="251"/>
      <c r="G227" s="251"/>
      <c r="H227" s="251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251"/>
      <c r="T227" s="251"/>
      <c r="U227" s="251"/>
    </row>
    <row r="228" spans="2:21" ht="15.75">
      <c r="B228" s="251"/>
      <c r="C228" s="251"/>
      <c r="D228" s="251"/>
      <c r="E228" s="251"/>
      <c r="F228" s="251"/>
      <c r="G228" s="251"/>
      <c r="H228" s="251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251"/>
      <c r="T228" s="251"/>
      <c r="U228" s="251"/>
    </row>
    <row r="229" spans="2:21" ht="15.75">
      <c r="B229" s="251"/>
      <c r="C229" s="251"/>
      <c r="D229" s="251"/>
      <c r="E229" s="251"/>
      <c r="F229" s="251"/>
      <c r="G229" s="251"/>
      <c r="H229" s="251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251"/>
      <c r="T229" s="251"/>
      <c r="U229" s="251"/>
    </row>
    <row r="230" spans="2:21" ht="15.75">
      <c r="B230" s="251"/>
      <c r="C230" s="251"/>
      <c r="D230" s="251"/>
      <c r="E230" s="251"/>
      <c r="F230" s="251"/>
      <c r="G230" s="251"/>
      <c r="H230" s="251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251"/>
      <c r="T230" s="251"/>
      <c r="U230" s="251"/>
    </row>
    <row r="231" spans="2:21" ht="15.75">
      <c r="B231" s="251"/>
      <c r="C231" s="251"/>
      <c r="D231" s="251"/>
      <c r="E231" s="251"/>
      <c r="F231" s="251"/>
      <c r="G231" s="251"/>
      <c r="H231" s="251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251"/>
      <c r="T231" s="251"/>
      <c r="U231" s="251"/>
    </row>
    <row r="232" spans="2:21" ht="15.75">
      <c r="B232" s="251"/>
      <c r="C232" s="251"/>
      <c r="D232" s="251"/>
      <c r="E232" s="251"/>
      <c r="F232" s="251"/>
      <c r="G232" s="251"/>
      <c r="H232" s="251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251"/>
      <c r="T232" s="251"/>
      <c r="U232" s="251"/>
    </row>
    <row r="233" spans="2:21" ht="15.75">
      <c r="B233" s="251"/>
      <c r="C233" s="251"/>
      <c r="D233" s="251"/>
      <c r="E233" s="251"/>
      <c r="F233" s="251"/>
      <c r="G233" s="251"/>
      <c r="H233" s="251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251"/>
      <c r="T233" s="251"/>
      <c r="U233" s="251"/>
    </row>
    <row r="234" spans="2:21" ht="15.75">
      <c r="B234" s="251"/>
      <c r="C234" s="251"/>
      <c r="D234" s="251"/>
      <c r="E234" s="251"/>
      <c r="F234" s="251"/>
      <c r="G234" s="251"/>
      <c r="H234" s="251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251"/>
      <c r="T234" s="251"/>
      <c r="U234" s="251"/>
    </row>
    <row r="235" spans="2:21" ht="15.75">
      <c r="B235" s="251"/>
      <c r="C235" s="251"/>
      <c r="D235" s="251"/>
      <c r="E235" s="251"/>
      <c r="F235" s="251"/>
      <c r="G235" s="251"/>
      <c r="H235" s="251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251"/>
      <c r="T235" s="251"/>
      <c r="U235" s="251"/>
    </row>
    <row r="236" spans="2:21" ht="15.75">
      <c r="B236" s="251"/>
      <c r="C236" s="251"/>
      <c r="D236" s="251"/>
      <c r="E236" s="251"/>
      <c r="F236" s="251"/>
      <c r="G236" s="251"/>
      <c r="H236" s="251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251"/>
      <c r="T236" s="251"/>
      <c r="U236" s="251"/>
    </row>
    <row r="237" spans="2:21" ht="15.75">
      <c r="B237" s="251"/>
      <c r="C237" s="251"/>
      <c r="D237" s="251"/>
      <c r="E237" s="251"/>
      <c r="F237" s="251"/>
      <c r="G237" s="251"/>
      <c r="H237" s="251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251"/>
      <c r="T237" s="251"/>
      <c r="U237" s="251"/>
    </row>
    <row r="238" spans="2:21" ht="15.75">
      <c r="B238" s="251"/>
      <c r="C238" s="251"/>
      <c r="D238" s="251"/>
      <c r="E238" s="251"/>
      <c r="F238" s="251"/>
      <c r="G238" s="251"/>
      <c r="H238" s="251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251"/>
      <c r="T238" s="251"/>
      <c r="U238" s="251"/>
    </row>
    <row r="239" spans="2:21" ht="15.75">
      <c r="B239" s="251"/>
      <c r="C239" s="251"/>
      <c r="D239" s="251"/>
      <c r="E239" s="251"/>
      <c r="F239" s="251"/>
      <c r="G239" s="251"/>
      <c r="H239" s="251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251"/>
      <c r="T239" s="251"/>
      <c r="U239" s="251"/>
    </row>
    <row r="240" spans="2:21" ht="15.75">
      <c r="B240" s="251"/>
      <c r="C240" s="251"/>
      <c r="D240" s="251"/>
      <c r="E240" s="251"/>
      <c r="F240" s="251"/>
      <c r="G240" s="251"/>
      <c r="H240" s="251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251"/>
      <c r="T240" s="251"/>
      <c r="U240" s="251"/>
    </row>
    <row r="241" spans="2:21" ht="15.75">
      <c r="B241" s="251"/>
      <c r="C241" s="251"/>
      <c r="D241" s="251"/>
      <c r="E241" s="251"/>
      <c r="F241" s="251"/>
      <c r="G241" s="251"/>
      <c r="H241" s="251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251"/>
      <c r="T241" s="251"/>
      <c r="U241" s="251"/>
    </row>
    <row r="242" spans="2:21" ht="15.75">
      <c r="B242" s="251"/>
      <c r="C242" s="251"/>
      <c r="D242" s="251"/>
      <c r="E242" s="251"/>
      <c r="F242" s="251"/>
      <c r="G242" s="251"/>
      <c r="H242" s="251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251"/>
      <c r="T242" s="251"/>
      <c r="U242" s="251"/>
    </row>
    <row r="243" spans="2:21" ht="15.75">
      <c r="B243" s="251"/>
      <c r="C243" s="251"/>
      <c r="D243" s="251"/>
      <c r="E243" s="251"/>
      <c r="F243" s="251"/>
      <c r="G243" s="251"/>
      <c r="H243" s="251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251"/>
      <c r="T243" s="251"/>
      <c r="U243" s="251"/>
    </row>
    <row r="244" spans="2:21" ht="15.75">
      <c r="B244" s="251"/>
      <c r="C244" s="251"/>
      <c r="D244" s="251"/>
      <c r="E244" s="251"/>
      <c r="F244" s="251"/>
      <c r="G244" s="251"/>
      <c r="H244" s="251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251"/>
      <c r="T244" s="251"/>
      <c r="U244" s="251"/>
    </row>
    <row r="245" spans="2:21" ht="15.75">
      <c r="B245" s="251"/>
      <c r="C245" s="251"/>
      <c r="D245" s="251"/>
      <c r="E245" s="251"/>
      <c r="F245" s="251"/>
      <c r="G245" s="251"/>
      <c r="H245" s="251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251"/>
      <c r="T245" s="251"/>
      <c r="U245" s="251"/>
    </row>
    <row r="246" spans="2:21" ht="15.75">
      <c r="B246" s="251"/>
      <c r="C246" s="251"/>
      <c r="D246" s="251"/>
      <c r="E246" s="251"/>
      <c r="F246" s="251"/>
      <c r="G246" s="251"/>
      <c r="H246" s="251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251"/>
      <c r="T246" s="251"/>
      <c r="U246" s="251"/>
    </row>
    <row r="247" spans="2:21" ht="15.75">
      <c r="B247" s="251"/>
      <c r="C247" s="251"/>
      <c r="D247" s="251"/>
      <c r="E247" s="251"/>
      <c r="F247" s="251"/>
      <c r="G247" s="251"/>
      <c r="H247" s="251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251"/>
      <c r="T247" s="251"/>
      <c r="U247" s="251"/>
    </row>
    <row r="248" spans="2:21" ht="15.75">
      <c r="B248" s="251"/>
      <c r="C248" s="251"/>
      <c r="D248" s="251"/>
      <c r="E248" s="251"/>
      <c r="F248" s="251"/>
      <c r="G248" s="251"/>
      <c r="H248" s="251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251"/>
      <c r="T248" s="251"/>
      <c r="U248" s="251"/>
    </row>
    <row r="249" spans="2:21" ht="15.75">
      <c r="B249" s="251"/>
      <c r="C249" s="251"/>
      <c r="D249" s="251"/>
      <c r="E249" s="251"/>
      <c r="F249" s="251"/>
      <c r="G249" s="251"/>
      <c r="H249" s="251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251"/>
      <c r="T249" s="251"/>
      <c r="U249" s="251"/>
    </row>
    <row r="250" spans="2:21" ht="15.75">
      <c r="B250" s="251"/>
      <c r="C250" s="251"/>
      <c r="D250" s="251"/>
      <c r="E250" s="251"/>
      <c r="F250" s="251"/>
      <c r="G250" s="251"/>
      <c r="H250" s="251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251"/>
      <c r="T250" s="251"/>
      <c r="U250" s="251"/>
    </row>
    <row r="251" spans="2:21" ht="15.75">
      <c r="B251" s="251"/>
      <c r="C251" s="251"/>
      <c r="D251" s="251"/>
      <c r="E251" s="251"/>
      <c r="F251" s="251"/>
      <c r="G251" s="251"/>
      <c r="H251" s="251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251"/>
      <c r="T251" s="251"/>
      <c r="U251" s="251"/>
    </row>
    <row r="252" spans="2:21" ht="15.75">
      <c r="B252" s="251"/>
      <c r="C252" s="251"/>
      <c r="D252" s="251"/>
      <c r="E252" s="251"/>
      <c r="F252" s="251"/>
      <c r="G252" s="251"/>
      <c r="H252" s="251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251"/>
      <c r="T252" s="251"/>
      <c r="U252" s="251"/>
    </row>
    <row r="253" spans="2:21" ht="15.75">
      <c r="B253" s="251"/>
      <c r="C253" s="251"/>
      <c r="D253" s="251"/>
      <c r="E253" s="251"/>
      <c r="F253" s="251"/>
      <c r="G253" s="251"/>
      <c r="H253" s="251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251"/>
      <c r="T253" s="251"/>
      <c r="U253" s="251"/>
    </row>
    <row r="254" spans="2:21" ht="15.75">
      <c r="B254" s="251"/>
      <c r="C254" s="251"/>
      <c r="D254" s="251"/>
      <c r="E254" s="251"/>
      <c r="F254" s="251"/>
      <c r="G254" s="251"/>
      <c r="H254" s="251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251"/>
      <c r="T254" s="251"/>
      <c r="U254" s="251"/>
    </row>
    <row r="255" spans="2:21" ht="15.75">
      <c r="B255" s="251"/>
      <c r="C255" s="251"/>
      <c r="D255" s="251"/>
      <c r="E255" s="251"/>
      <c r="F255" s="251"/>
      <c r="G255" s="251"/>
      <c r="H255" s="251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251"/>
      <c r="T255" s="251"/>
      <c r="U255" s="251"/>
    </row>
    <row r="256" spans="2:21" ht="15.75">
      <c r="B256" s="251"/>
      <c r="C256" s="251"/>
      <c r="D256" s="251"/>
      <c r="E256" s="251"/>
      <c r="F256" s="251"/>
      <c r="G256" s="251"/>
      <c r="H256" s="251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251"/>
      <c r="T256" s="251"/>
      <c r="U256" s="251"/>
    </row>
    <row r="257" spans="2:21" ht="15.75">
      <c r="B257" s="251"/>
      <c r="C257" s="251"/>
      <c r="D257" s="251"/>
      <c r="E257" s="251"/>
      <c r="F257" s="251"/>
      <c r="G257" s="251"/>
      <c r="H257" s="251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251"/>
      <c r="T257" s="251"/>
      <c r="U257" s="251"/>
    </row>
    <row r="258" spans="2:21" ht="15.75">
      <c r="B258" s="251"/>
      <c r="C258" s="251"/>
      <c r="D258" s="251"/>
      <c r="E258" s="251"/>
      <c r="F258" s="251"/>
      <c r="G258" s="251"/>
      <c r="H258" s="251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251"/>
      <c r="T258" s="251"/>
      <c r="U258" s="251"/>
    </row>
    <row r="259" spans="2:21" ht="15.75">
      <c r="B259" s="251"/>
      <c r="C259" s="251"/>
      <c r="D259" s="251"/>
      <c r="E259" s="251"/>
      <c r="F259" s="251"/>
      <c r="G259" s="251"/>
      <c r="H259" s="251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251"/>
      <c r="T259" s="251"/>
      <c r="U259" s="251"/>
    </row>
    <row r="260" spans="2:21" ht="15.75">
      <c r="B260" s="251"/>
      <c r="C260" s="251"/>
      <c r="D260" s="251"/>
      <c r="E260" s="251"/>
      <c r="F260" s="251"/>
      <c r="G260" s="251"/>
      <c r="H260" s="251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251"/>
      <c r="T260" s="251"/>
      <c r="U260" s="251"/>
    </row>
    <row r="261" spans="2:21" ht="15.75">
      <c r="B261" s="251"/>
      <c r="C261" s="251"/>
      <c r="D261" s="251"/>
      <c r="E261" s="251"/>
      <c r="F261" s="251"/>
      <c r="G261" s="251"/>
      <c r="H261" s="251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251"/>
      <c r="T261" s="251"/>
      <c r="U261" s="251"/>
    </row>
    <row r="262" spans="2:21" ht="15.75">
      <c r="B262" s="251"/>
      <c r="C262" s="251"/>
      <c r="D262" s="251"/>
      <c r="E262" s="251"/>
      <c r="F262" s="251"/>
      <c r="G262" s="251"/>
      <c r="H262" s="251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251"/>
      <c r="T262" s="251"/>
      <c r="U262" s="251"/>
    </row>
    <row r="263" spans="2:21" ht="15.75">
      <c r="B263" s="251"/>
      <c r="C263" s="251"/>
      <c r="D263" s="251"/>
      <c r="E263" s="251"/>
      <c r="F263" s="251"/>
      <c r="G263" s="251"/>
      <c r="H263" s="251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251"/>
      <c r="T263" s="251"/>
      <c r="U263" s="251"/>
    </row>
    <row r="264" spans="2:21" ht="15.75">
      <c r="B264" s="251"/>
      <c r="C264" s="251"/>
      <c r="D264" s="251"/>
      <c r="E264" s="251"/>
      <c r="F264" s="251"/>
      <c r="G264" s="251"/>
      <c r="H264" s="251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251"/>
      <c r="T264" s="251"/>
      <c r="U264" s="251"/>
    </row>
    <row r="265" spans="2:21" ht="15.75">
      <c r="B265" s="251"/>
      <c r="C265" s="251"/>
      <c r="D265" s="251"/>
      <c r="E265" s="251"/>
      <c r="F265" s="251"/>
      <c r="G265" s="251"/>
      <c r="H265" s="251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251"/>
      <c r="T265" s="251"/>
      <c r="U265" s="251"/>
    </row>
    <row r="266" spans="2:21" ht="15.75">
      <c r="B266" s="251"/>
      <c r="C266" s="251"/>
      <c r="D266" s="251"/>
      <c r="E266" s="251"/>
      <c r="F266" s="251"/>
      <c r="G266" s="251"/>
      <c r="H266" s="251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251"/>
      <c r="T266" s="251"/>
      <c r="U266" s="251"/>
    </row>
    <row r="267" spans="2:21" ht="15.75">
      <c r="B267" s="251"/>
      <c r="C267" s="251"/>
      <c r="D267" s="251"/>
      <c r="E267" s="251"/>
      <c r="F267" s="251"/>
      <c r="G267" s="251"/>
      <c r="H267" s="251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251"/>
      <c r="T267" s="251"/>
      <c r="U267" s="251"/>
    </row>
    <row r="268" spans="2:21" ht="15.75">
      <c r="B268" s="251"/>
      <c r="C268" s="251"/>
      <c r="D268" s="251"/>
      <c r="E268" s="251"/>
      <c r="F268" s="251"/>
      <c r="G268" s="251"/>
      <c r="H268" s="251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251"/>
      <c r="T268" s="251"/>
      <c r="U268" s="251"/>
    </row>
    <row r="269" spans="2:21" ht="15.75">
      <c r="B269" s="251"/>
      <c r="C269" s="251"/>
      <c r="D269" s="251"/>
      <c r="E269" s="251"/>
      <c r="F269" s="251"/>
      <c r="G269" s="251"/>
      <c r="H269" s="251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251"/>
      <c r="T269" s="251"/>
      <c r="U269" s="251"/>
    </row>
    <row r="270" spans="2:21" ht="15.75">
      <c r="B270" s="251"/>
      <c r="C270" s="251"/>
      <c r="D270" s="251"/>
      <c r="E270" s="251"/>
      <c r="F270" s="251"/>
      <c r="G270" s="251"/>
      <c r="H270" s="251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251"/>
      <c r="T270" s="251"/>
      <c r="U270" s="251"/>
    </row>
    <row r="271" spans="2:21" ht="15.75">
      <c r="B271" s="251"/>
      <c r="C271" s="251"/>
      <c r="D271" s="251"/>
      <c r="E271" s="251"/>
      <c r="F271" s="251"/>
      <c r="G271" s="251"/>
      <c r="H271" s="251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251"/>
      <c r="T271" s="251"/>
      <c r="U271" s="251"/>
    </row>
    <row r="272" spans="2:21" ht="15.75">
      <c r="B272" s="251"/>
      <c r="C272" s="251"/>
      <c r="D272" s="251"/>
      <c r="E272" s="251"/>
      <c r="F272" s="251"/>
      <c r="G272" s="251"/>
      <c r="H272" s="251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251"/>
      <c r="T272" s="251"/>
      <c r="U272" s="251"/>
    </row>
    <row r="273" spans="2:21" ht="15.75">
      <c r="B273" s="251"/>
      <c r="C273" s="251"/>
      <c r="D273" s="251"/>
      <c r="E273" s="251"/>
      <c r="F273" s="251"/>
      <c r="G273" s="251"/>
      <c r="H273" s="251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251"/>
      <c r="T273" s="251"/>
      <c r="U273" s="251"/>
    </row>
    <row r="274" spans="2:21" ht="15.75">
      <c r="B274" s="251"/>
      <c r="C274" s="251"/>
      <c r="D274" s="251"/>
      <c r="E274" s="251"/>
      <c r="F274" s="251"/>
      <c r="G274" s="251"/>
      <c r="H274" s="251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251"/>
      <c r="T274" s="251"/>
      <c r="U274" s="251"/>
    </row>
    <row r="275" spans="2:21" ht="15.75">
      <c r="B275" s="251"/>
      <c r="C275" s="251"/>
      <c r="D275" s="251"/>
      <c r="E275" s="251"/>
      <c r="F275" s="251"/>
      <c r="G275" s="251"/>
      <c r="H275" s="251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251"/>
      <c r="T275" s="251"/>
      <c r="U275" s="251"/>
    </row>
    <row r="276" spans="2:21" ht="15.75">
      <c r="B276" s="251"/>
      <c r="C276" s="251"/>
      <c r="D276" s="251"/>
      <c r="E276" s="251"/>
      <c r="F276" s="251"/>
      <c r="G276" s="251"/>
      <c r="H276" s="251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251"/>
      <c r="T276" s="251"/>
      <c r="U276" s="251"/>
    </row>
    <row r="277" spans="2:21" ht="15.75">
      <c r="B277" s="251"/>
      <c r="C277" s="251"/>
      <c r="D277" s="251"/>
      <c r="E277" s="251"/>
      <c r="F277" s="251"/>
      <c r="G277" s="251"/>
      <c r="H277" s="251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251"/>
      <c r="T277" s="251"/>
      <c r="U277" s="251"/>
    </row>
    <row r="278" spans="2:21" ht="15.75">
      <c r="B278" s="251"/>
      <c r="C278" s="251"/>
      <c r="D278" s="251"/>
      <c r="E278" s="251"/>
      <c r="F278" s="251"/>
      <c r="G278" s="251"/>
      <c r="H278" s="251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251"/>
      <c r="T278" s="251"/>
      <c r="U278" s="251"/>
    </row>
    <row r="279" spans="2:21" ht="15.75">
      <c r="B279" s="251"/>
      <c r="C279" s="251"/>
      <c r="D279" s="251"/>
      <c r="E279" s="251"/>
      <c r="F279" s="251"/>
      <c r="G279" s="251"/>
      <c r="H279" s="251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251"/>
      <c r="T279" s="251"/>
      <c r="U279" s="251"/>
    </row>
    <row r="280" spans="2:21" ht="15.75">
      <c r="B280" s="251"/>
      <c r="C280" s="251"/>
      <c r="D280" s="251"/>
      <c r="E280" s="251"/>
      <c r="F280" s="251"/>
      <c r="G280" s="251"/>
      <c r="H280" s="251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251"/>
      <c r="T280" s="251"/>
      <c r="U280" s="251"/>
    </row>
    <row r="281" spans="2:21" ht="15.75">
      <c r="B281" s="251"/>
      <c r="C281" s="251"/>
      <c r="D281" s="251"/>
      <c r="E281" s="251"/>
      <c r="F281" s="251"/>
      <c r="G281" s="251"/>
      <c r="H281" s="251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251"/>
      <c r="T281" s="251"/>
      <c r="U281" s="251"/>
    </row>
    <row r="282" spans="2:21" ht="15.75">
      <c r="B282" s="251"/>
      <c r="C282" s="251"/>
      <c r="D282" s="251"/>
      <c r="E282" s="251"/>
      <c r="F282" s="251"/>
      <c r="G282" s="251"/>
      <c r="H282" s="251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251"/>
      <c r="T282" s="251"/>
      <c r="U282" s="251"/>
    </row>
    <row r="283" spans="2:21" ht="15.75">
      <c r="B283" s="251"/>
      <c r="C283" s="251"/>
      <c r="D283" s="251"/>
      <c r="E283" s="251"/>
      <c r="F283" s="251"/>
      <c r="G283" s="251"/>
      <c r="H283" s="251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251"/>
      <c r="T283" s="251"/>
      <c r="U283" s="251"/>
    </row>
    <row r="284" spans="2:21" ht="15.75">
      <c r="B284" s="251"/>
      <c r="C284" s="251"/>
      <c r="D284" s="251"/>
      <c r="E284" s="251"/>
      <c r="F284" s="251"/>
      <c r="G284" s="251"/>
      <c r="H284" s="251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251"/>
      <c r="T284" s="251"/>
      <c r="U284" s="251"/>
    </row>
    <row r="285" spans="2:21" ht="15.75">
      <c r="B285" s="251"/>
      <c r="C285" s="251"/>
      <c r="D285" s="251"/>
      <c r="E285" s="251"/>
      <c r="F285" s="251"/>
      <c r="G285" s="251"/>
      <c r="H285" s="251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251"/>
      <c r="T285" s="251"/>
      <c r="U285" s="251"/>
    </row>
    <row r="286" spans="2:21" ht="15.75">
      <c r="B286" s="251"/>
      <c r="C286" s="251"/>
      <c r="D286" s="251"/>
      <c r="E286" s="251"/>
      <c r="F286" s="251"/>
      <c r="G286" s="251"/>
      <c r="H286" s="251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251"/>
      <c r="T286" s="251"/>
      <c r="U286" s="251"/>
    </row>
    <row r="287" spans="2:21" ht="15.75">
      <c r="B287" s="251"/>
      <c r="C287" s="251"/>
      <c r="D287" s="251"/>
      <c r="E287" s="251"/>
      <c r="F287" s="251"/>
      <c r="G287" s="251"/>
      <c r="H287" s="251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251"/>
      <c r="T287" s="251"/>
      <c r="U287" s="251"/>
    </row>
    <row r="288" spans="2:21" ht="15.75">
      <c r="B288" s="251"/>
      <c r="C288" s="251"/>
      <c r="D288" s="251"/>
      <c r="E288" s="251"/>
      <c r="F288" s="251"/>
      <c r="G288" s="251"/>
      <c r="H288" s="251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251"/>
      <c r="T288" s="251"/>
      <c r="U288" s="251"/>
    </row>
    <row r="289" spans="2:21" ht="15.75">
      <c r="B289" s="251"/>
      <c r="C289" s="251"/>
      <c r="D289" s="251"/>
      <c r="E289" s="251"/>
      <c r="F289" s="251"/>
      <c r="G289" s="251"/>
      <c r="H289" s="251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251"/>
      <c r="T289" s="251"/>
      <c r="U289" s="251"/>
    </row>
    <row r="290" spans="2:21" ht="15.75">
      <c r="B290" s="251"/>
      <c r="C290" s="251"/>
      <c r="D290" s="251"/>
      <c r="E290" s="251"/>
      <c r="F290" s="251"/>
      <c r="G290" s="251"/>
      <c r="H290" s="251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251"/>
      <c r="T290" s="251"/>
      <c r="U290" s="251"/>
    </row>
    <row r="291" spans="2:21" ht="15.75">
      <c r="B291" s="251"/>
      <c r="C291" s="251"/>
      <c r="D291" s="251"/>
      <c r="E291" s="251"/>
      <c r="F291" s="251"/>
      <c r="G291" s="251"/>
      <c r="H291" s="251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251"/>
      <c r="T291" s="251"/>
      <c r="U291" s="251"/>
    </row>
    <row r="292" spans="2:21" ht="15.75">
      <c r="B292" s="251"/>
      <c r="C292" s="251"/>
      <c r="D292" s="251"/>
      <c r="E292" s="251"/>
      <c r="F292" s="251"/>
      <c r="G292" s="251"/>
      <c r="H292" s="251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251"/>
      <c r="T292" s="251"/>
      <c r="U292" s="251"/>
    </row>
    <row r="293" spans="2:21" ht="15.75">
      <c r="B293" s="251"/>
      <c r="C293" s="251"/>
      <c r="D293" s="251"/>
      <c r="E293" s="251"/>
      <c r="F293" s="251"/>
      <c r="G293" s="251"/>
      <c r="H293" s="251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251"/>
      <c r="T293" s="251"/>
      <c r="U293" s="251"/>
    </row>
    <row r="294" spans="2:21" ht="15.75">
      <c r="B294" s="251"/>
      <c r="C294" s="251"/>
      <c r="D294" s="251"/>
      <c r="E294" s="251"/>
      <c r="F294" s="251"/>
      <c r="G294" s="251"/>
      <c r="H294" s="251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251"/>
      <c r="T294" s="251"/>
      <c r="U294" s="251"/>
    </row>
    <row r="295" spans="2:21" ht="15.75">
      <c r="B295" s="251"/>
      <c r="C295" s="251"/>
      <c r="D295" s="251"/>
      <c r="E295" s="251"/>
      <c r="F295" s="251"/>
      <c r="G295" s="251"/>
      <c r="H295" s="251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251"/>
      <c r="T295" s="251"/>
      <c r="U295" s="251"/>
    </row>
    <row r="296" spans="2:21" ht="15.75">
      <c r="B296" s="251"/>
      <c r="C296" s="251"/>
      <c r="D296" s="251"/>
      <c r="E296" s="251"/>
      <c r="F296" s="251"/>
      <c r="G296" s="251"/>
      <c r="H296" s="251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251"/>
      <c r="T296" s="251"/>
      <c r="U296" s="251"/>
    </row>
    <row r="297" spans="2:21" ht="15.75">
      <c r="B297" s="251"/>
      <c r="C297" s="251"/>
      <c r="D297" s="251"/>
      <c r="E297" s="251"/>
      <c r="F297" s="251"/>
      <c r="G297" s="251"/>
      <c r="H297" s="251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251"/>
      <c r="T297" s="251"/>
      <c r="U297" s="251"/>
    </row>
    <row r="298" spans="2:21" ht="15.75">
      <c r="B298" s="251"/>
      <c r="C298" s="251"/>
      <c r="D298" s="251"/>
      <c r="E298" s="251"/>
      <c r="F298" s="251"/>
      <c r="G298" s="251"/>
      <c r="H298" s="251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251"/>
      <c r="T298" s="251"/>
      <c r="U298" s="251"/>
    </row>
    <row r="299" spans="2:21" ht="15.75">
      <c r="B299" s="251"/>
      <c r="C299" s="251"/>
      <c r="D299" s="251"/>
      <c r="E299" s="251"/>
      <c r="F299" s="251"/>
      <c r="G299" s="251"/>
      <c r="H299" s="251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251"/>
      <c r="T299" s="251"/>
      <c r="U299" s="251"/>
    </row>
    <row r="300" spans="2:21" ht="15.75">
      <c r="B300" s="251"/>
      <c r="C300" s="251"/>
      <c r="D300" s="251"/>
      <c r="E300" s="251"/>
      <c r="F300" s="251"/>
      <c r="G300" s="251"/>
      <c r="H300" s="251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251"/>
      <c r="T300" s="251"/>
      <c r="U300" s="251"/>
    </row>
    <row r="301" spans="2:21" ht="15.75">
      <c r="B301" s="251"/>
      <c r="C301" s="251"/>
      <c r="D301" s="251"/>
      <c r="E301" s="251"/>
      <c r="F301" s="251"/>
      <c r="G301" s="251"/>
      <c r="H301" s="251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251"/>
      <c r="T301" s="251"/>
      <c r="U301" s="251"/>
    </row>
    <row r="302" spans="2:21" ht="15.75">
      <c r="B302" s="251"/>
      <c r="C302" s="251"/>
      <c r="D302" s="251"/>
      <c r="E302" s="251"/>
      <c r="F302" s="251"/>
      <c r="G302" s="251"/>
      <c r="H302" s="251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251"/>
      <c r="T302" s="251"/>
      <c r="U302" s="251"/>
    </row>
    <row r="303" spans="2:21" ht="15.75">
      <c r="B303" s="251"/>
      <c r="C303" s="251"/>
      <c r="D303" s="251"/>
      <c r="E303" s="251"/>
      <c r="F303" s="251"/>
      <c r="G303" s="251"/>
      <c r="H303" s="251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251"/>
      <c r="T303" s="251"/>
      <c r="U303" s="251"/>
    </row>
    <row r="304" spans="2:21" ht="15.75">
      <c r="B304" s="251"/>
      <c r="C304" s="251"/>
      <c r="D304" s="251"/>
      <c r="E304" s="251"/>
      <c r="F304" s="251"/>
      <c r="G304" s="251"/>
      <c r="H304" s="251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251"/>
      <c r="T304" s="251"/>
      <c r="U304" s="251"/>
    </row>
    <row r="305" spans="2:21" ht="15.75">
      <c r="B305" s="251"/>
      <c r="C305" s="251"/>
      <c r="D305" s="251"/>
      <c r="E305" s="251"/>
      <c r="F305" s="251"/>
      <c r="G305" s="251"/>
      <c r="H305" s="251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251"/>
      <c r="T305" s="251"/>
      <c r="U305" s="251"/>
    </row>
    <row r="306" spans="2:21" ht="15.75">
      <c r="B306" s="251"/>
      <c r="C306" s="251"/>
      <c r="D306" s="251"/>
      <c r="E306" s="251"/>
      <c r="F306" s="251"/>
      <c r="G306" s="251"/>
      <c r="H306" s="251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251"/>
      <c r="T306" s="251"/>
      <c r="U306" s="251"/>
    </row>
    <row r="307" spans="2:21" ht="15.75">
      <c r="B307" s="251"/>
      <c r="C307" s="251"/>
      <c r="D307" s="251"/>
      <c r="E307" s="251"/>
      <c r="F307" s="251"/>
      <c r="G307" s="251"/>
      <c r="H307" s="251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251"/>
      <c r="T307" s="251"/>
      <c r="U307" s="251"/>
    </row>
    <row r="308" spans="2:21" ht="15.75">
      <c r="B308" s="251"/>
      <c r="C308" s="251"/>
      <c r="D308" s="251"/>
      <c r="E308" s="251"/>
      <c r="F308" s="251"/>
      <c r="G308" s="251"/>
      <c r="H308" s="251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251"/>
      <c r="T308" s="251"/>
      <c r="U308" s="251"/>
    </row>
    <row r="309" spans="2:21" ht="15.75">
      <c r="B309" s="251"/>
      <c r="C309" s="251"/>
      <c r="D309" s="251"/>
      <c r="E309" s="251"/>
      <c r="F309" s="251"/>
      <c r="G309" s="251"/>
      <c r="H309" s="251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251"/>
      <c r="T309" s="251"/>
      <c r="U309" s="251"/>
    </row>
    <row r="310" spans="2:21" ht="15.75">
      <c r="B310" s="251"/>
      <c r="C310" s="251"/>
      <c r="D310" s="251"/>
      <c r="E310" s="251"/>
      <c r="F310" s="251"/>
      <c r="G310" s="251"/>
      <c r="H310" s="251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251"/>
      <c r="T310" s="251"/>
      <c r="U310" s="251"/>
    </row>
    <row r="311" spans="2:21" ht="15.75">
      <c r="B311" s="251"/>
      <c r="C311" s="251"/>
      <c r="D311" s="251"/>
      <c r="E311" s="251"/>
      <c r="F311" s="251"/>
      <c r="G311" s="251"/>
      <c r="H311" s="251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251"/>
      <c r="T311" s="251"/>
      <c r="U311" s="251"/>
    </row>
    <row r="312" spans="2:21" ht="15.75">
      <c r="B312" s="251"/>
      <c r="C312" s="251"/>
      <c r="D312" s="251"/>
      <c r="E312" s="251"/>
      <c r="F312" s="251"/>
      <c r="G312" s="251"/>
      <c r="H312" s="251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251"/>
      <c r="T312" s="251"/>
      <c r="U312" s="251"/>
    </row>
    <row r="313" spans="2:21" ht="15.75">
      <c r="B313" s="251"/>
      <c r="C313" s="251"/>
      <c r="D313" s="251"/>
      <c r="E313" s="251"/>
      <c r="F313" s="251"/>
      <c r="G313" s="251"/>
      <c r="H313" s="251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251"/>
      <c r="T313" s="251"/>
      <c r="U313" s="251"/>
    </row>
    <row r="314" spans="2:21" ht="15.75">
      <c r="B314" s="251"/>
      <c r="C314" s="251"/>
      <c r="D314" s="251"/>
      <c r="E314" s="251"/>
      <c r="F314" s="251"/>
      <c r="G314" s="251"/>
      <c r="H314" s="251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251"/>
      <c r="T314" s="251"/>
      <c r="U314" s="251"/>
    </row>
    <row r="315" spans="2:21" ht="15.75">
      <c r="B315" s="251"/>
      <c r="C315" s="251"/>
      <c r="D315" s="251"/>
      <c r="E315" s="251"/>
      <c r="F315" s="251"/>
      <c r="G315" s="251"/>
      <c r="H315" s="251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251"/>
      <c r="T315" s="251"/>
      <c r="U315" s="251"/>
    </row>
    <row r="316" spans="2:21" ht="15.75">
      <c r="B316" s="251"/>
      <c r="C316" s="251"/>
      <c r="D316" s="251"/>
      <c r="E316" s="251"/>
      <c r="F316" s="251"/>
      <c r="G316" s="251"/>
      <c r="H316" s="251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251"/>
      <c r="T316" s="251"/>
      <c r="U316" s="251"/>
    </row>
    <row r="317" spans="2:21" ht="15.75">
      <c r="B317" s="251"/>
      <c r="C317" s="251"/>
      <c r="D317" s="251"/>
      <c r="E317" s="251"/>
      <c r="F317" s="251"/>
      <c r="G317" s="251"/>
      <c r="H317" s="251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251"/>
      <c r="T317" s="251"/>
      <c r="U317" s="251"/>
    </row>
    <row r="318" spans="2:21" ht="15.75">
      <c r="B318" s="251"/>
      <c r="C318" s="251"/>
      <c r="D318" s="251"/>
      <c r="E318" s="251"/>
      <c r="F318" s="251"/>
      <c r="G318" s="251"/>
      <c r="H318" s="251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251"/>
      <c r="T318" s="251"/>
      <c r="U318" s="251"/>
    </row>
    <row r="319" spans="2:21" ht="15.75">
      <c r="B319" s="251"/>
      <c r="C319" s="251"/>
      <c r="D319" s="251"/>
      <c r="E319" s="251"/>
      <c r="F319" s="251"/>
      <c r="G319" s="251"/>
      <c r="H319" s="251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251"/>
      <c r="T319" s="251"/>
      <c r="U319" s="251"/>
    </row>
    <row r="320" spans="2:21" ht="15.75">
      <c r="B320" s="251"/>
      <c r="C320" s="251"/>
      <c r="D320" s="251"/>
      <c r="E320" s="251"/>
      <c r="F320" s="251"/>
      <c r="G320" s="251"/>
      <c r="H320" s="251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251"/>
      <c r="T320" s="251"/>
      <c r="U320" s="251"/>
    </row>
    <row r="321" spans="2:21" ht="15.75">
      <c r="B321" s="251"/>
      <c r="C321" s="251"/>
      <c r="D321" s="251"/>
      <c r="E321" s="251"/>
      <c r="F321" s="251"/>
      <c r="G321" s="251"/>
      <c r="H321" s="251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251"/>
      <c r="T321" s="251"/>
      <c r="U321" s="251"/>
    </row>
    <row r="322" spans="2:21" ht="15.75">
      <c r="B322" s="251"/>
      <c r="C322" s="251"/>
      <c r="D322" s="251"/>
      <c r="E322" s="251"/>
      <c r="F322" s="251"/>
      <c r="G322" s="251"/>
      <c r="H322" s="251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251"/>
      <c r="T322" s="251"/>
      <c r="U322" s="251"/>
    </row>
    <row r="323" spans="2:21" ht="15.75">
      <c r="B323" s="251"/>
      <c r="C323" s="251"/>
      <c r="D323" s="251"/>
      <c r="E323" s="251"/>
      <c r="F323" s="251"/>
      <c r="G323" s="251"/>
      <c r="H323" s="251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251"/>
      <c r="T323" s="251"/>
      <c r="U323" s="251"/>
    </row>
    <row r="324" spans="2:21" ht="15.75">
      <c r="B324" s="251"/>
      <c r="C324" s="251"/>
      <c r="D324" s="251"/>
      <c r="E324" s="251"/>
      <c r="F324" s="251"/>
      <c r="G324" s="251"/>
      <c r="H324" s="251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251"/>
      <c r="T324" s="251"/>
      <c r="U324" s="251"/>
    </row>
    <row r="325" spans="2:21" ht="15.75">
      <c r="B325" s="251"/>
      <c r="C325" s="251"/>
      <c r="D325" s="251"/>
      <c r="E325" s="251"/>
      <c r="F325" s="251"/>
      <c r="G325" s="251"/>
      <c r="H325" s="251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251"/>
      <c r="T325" s="251"/>
      <c r="U325" s="251"/>
    </row>
    <row r="326" spans="2:21" ht="15.75">
      <c r="B326" s="251"/>
      <c r="C326" s="251"/>
      <c r="D326" s="251"/>
      <c r="E326" s="251"/>
      <c r="F326" s="251"/>
      <c r="G326" s="251"/>
      <c r="H326" s="251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251"/>
      <c r="T326" s="251"/>
      <c r="U326" s="251"/>
    </row>
    <row r="327" spans="2:21" ht="15.75">
      <c r="B327" s="251"/>
      <c r="C327" s="251"/>
      <c r="D327" s="251"/>
      <c r="E327" s="251"/>
      <c r="F327" s="251"/>
      <c r="G327" s="251"/>
      <c r="H327" s="251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251"/>
      <c r="T327" s="251"/>
      <c r="U327" s="251"/>
    </row>
    <row r="328" spans="2:21" ht="15.75">
      <c r="B328" s="251"/>
      <c r="C328" s="251"/>
      <c r="D328" s="251"/>
      <c r="E328" s="251"/>
      <c r="F328" s="251"/>
      <c r="G328" s="251"/>
      <c r="H328" s="251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251"/>
      <c r="T328" s="251"/>
      <c r="U328" s="251"/>
    </row>
    <row r="329" spans="2:21" ht="15.75">
      <c r="B329" s="251"/>
      <c r="C329" s="251"/>
      <c r="D329" s="251"/>
      <c r="E329" s="251"/>
      <c r="F329" s="251"/>
      <c r="G329" s="251"/>
      <c r="H329" s="251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251"/>
      <c r="T329" s="251"/>
      <c r="U329" s="251"/>
    </row>
    <row r="330" spans="2:21" ht="15.75">
      <c r="B330" s="251"/>
      <c r="C330" s="251"/>
      <c r="D330" s="251"/>
      <c r="E330" s="251"/>
      <c r="F330" s="251"/>
      <c r="G330" s="251"/>
      <c r="H330" s="251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251"/>
      <c r="T330" s="251"/>
      <c r="U330" s="251"/>
    </row>
    <row r="331" spans="2:21" ht="15.75">
      <c r="B331" s="251"/>
      <c r="C331" s="251"/>
      <c r="D331" s="251"/>
      <c r="E331" s="251"/>
      <c r="F331" s="251"/>
      <c r="G331" s="251"/>
      <c r="H331" s="251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251"/>
      <c r="T331" s="251"/>
      <c r="U331" s="251"/>
    </row>
    <row r="332" spans="2:21" ht="15.75">
      <c r="B332" s="251"/>
      <c r="C332" s="251"/>
      <c r="D332" s="251"/>
      <c r="E332" s="251"/>
      <c r="F332" s="251"/>
      <c r="G332" s="251"/>
      <c r="H332" s="251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251"/>
      <c r="T332" s="251"/>
      <c r="U332" s="251"/>
    </row>
    <row r="333" spans="2:21" ht="15.75">
      <c r="B333" s="251"/>
      <c r="C333" s="251"/>
      <c r="D333" s="251"/>
      <c r="E333" s="251"/>
      <c r="F333" s="251"/>
      <c r="G333" s="251"/>
      <c r="H333" s="251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251"/>
      <c r="T333" s="251"/>
      <c r="U333" s="251"/>
    </row>
    <row r="334" spans="2:21" ht="15.75">
      <c r="B334" s="251"/>
      <c r="C334" s="251"/>
      <c r="D334" s="251"/>
      <c r="E334" s="251"/>
      <c r="F334" s="251"/>
      <c r="G334" s="251"/>
      <c r="H334" s="251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251"/>
      <c r="T334" s="251"/>
      <c r="U334" s="251"/>
    </row>
    <row r="335" spans="2:21" ht="15.75">
      <c r="B335" s="251"/>
      <c r="C335" s="251"/>
      <c r="D335" s="251"/>
      <c r="E335" s="251"/>
      <c r="F335" s="251"/>
      <c r="G335" s="251"/>
      <c r="H335" s="251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251"/>
      <c r="T335" s="251"/>
      <c r="U335" s="251"/>
    </row>
    <row r="336" spans="2:21" ht="15.75">
      <c r="B336" s="251"/>
      <c r="C336" s="251"/>
      <c r="D336" s="251"/>
      <c r="E336" s="251"/>
      <c r="F336" s="251"/>
      <c r="G336" s="251"/>
      <c r="H336" s="251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251"/>
      <c r="T336" s="251"/>
      <c r="U336" s="251"/>
    </row>
    <row r="337" spans="2:21" ht="15.75">
      <c r="B337" s="251"/>
      <c r="C337" s="251"/>
      <c r="D337" s="251"/>
      <c r="E337" s="251"/>
      <c r="F337" s="251"/>
      <c r="G337" s="251"/>
      <c r="H337" s="251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251"/>
      <c r="T337" s="251"/>
      <c r="U337" s="251"/>
    </row>
    <row r="338" spans="2:21" ht="15.75">
      <c r="B338" s="251"/>
      <c r="C338" s="251"/>
      <c r="D338" s="251"/>
      <c r="E338" s="251"/>
      <c r="F338" s="251"/>
      <c r="G338" s="251"/>
      <c r="H338" s="251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251"/>
      <c r="T338" s="251"/>
      <c r="U338" s="251"/>
    </row>
    <row r="339" spans="2:21" ht="15.75">
      <c r="B339" s="251"/>
      <c r="C339" s="251"/>
      <c r="D339" s="251"/>
      <c r="E339" s="251"/>
      <c r="F339" s="251"/>
      <c r="G339" s="251"/>
      <c r="H339" s="251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251"/>
      <c r="T339" s="251"/>
      <c r="U339" s="251"/>
    </row>
    <row r="340" spans="2:21" ht="15.75">
      <c r="B340" s="251"/>
      <c r="C340" s="251"/>
      <c r="D340" s="251"/>
      <c r="E340" s="251"/>
      <c r="F340" s="251"/>
      <c r="G340" s="251"/>
      <c r="H340" s="251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251"/>
      <c r="T340" s="251"/>
      <c r="U340" s="251"/>
    </row>
    <row r="341" spans="2:21" ht="15.75">
      <c r="B341" s="251"/>
      <c r="C341" s="251"/>
      <c r="D341" s="251"/>
      <c r="E341" s="251"/>
      <c r="F341" s="251"/>
      <c r="G341" s="251"/>
      <c r="H341" s="251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251"/>
      <c r="T341" s="251"/>
      <c r="U341" s="251"/>
    </row>
    <row r="342" spans="2:21" ht="15.75">
      <c r="B342" s="251"/>
      <c r="C342" s="251"/>
      <c r="D342" s="251"/>
      <c r="E342" s="251"/>
      <c r="F342" s="251"/>
      <c r="G342" s="251"/>
      <c r="H342" s="251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251"/>
      <c r="T342" s="251"/>
      <c r="U342" s="251"/>
    </row>
    <row r="343" spans="2:21" ht="15.75">
      <c r="B343" s="251"/>
      <c r="C343" s="251"/>
      <c r="D343" s="251"/>
      <c r="E343" s="251"/>
      <c r="F343" s="251"/>
      <c r="G343" s="251"/>
      <c r="H343" s="251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251"/>
      <c r="T343" s="251"/>
      <c r="U343" s="251"/>
    </row>
    <row r="344" spans="2:21" ht="15.75">
      <c r="B344" s="251"/>
      <c r="C344" s="251"/>
      <c r="D344" s="251"/>
      <c r="E344" s="251"/>
      <c r="F344" s="251"/>
      <c r="G344" s="251"/>
      <c r="H344" s="251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251"/>
      <c r="T344" s="251"/>
      <c r="U344" s="251"/>
    </row>
    <row r="345" spans="2:21" ht="15.75">
      <c r="B345" s="251"/>
      <c r="C345" s="251"/>
      <c r="D345" s="251"/>
      <c r="E345" s="251"/>
      <c r="F345" s="251"/>
      <c r="G345" s="251"/>
      <c r="H345" s="251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251"/>
      <c r="T345" s="251"/>
      <c r="U345" s="251"/>
    </row>
    <row r="346" spans="2:21" ht="15.75">
      <c r="B346" s="251"/>
      <c r="C346" s="251"/>
      <c r="D346" s="251"/>
      <c r="E346" s="251"/>
      <c r="F346" s="251"/>
      <c r="G346" s="251"/>
      <c r="H346" s="251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251"/>
      <c r="T346" s="251"/>
      <c r="U346" s="251"/>
    </row>
    <row r="347" spans="2:21" ht="15.75">
      <c r="B347" s="251"/>
      <c r="C347" s="251"/>
      <c r="D347" s="251"/>
      <c r="E347" s="251"/>
      <c r="F347" s="251"/>
      <c r="G347" s="251"/>
      <c r="H347" s="251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251"/>
      <c r="T347" s="251"/>
      <c r="U347" s="251"/>
    </row>
    <row r="348" spans="2:21" ht="15.75">
      <c r="B348" s="251"/>
      <c r="C348" s="251"/>
      <c r="D348" s="251"/>
      <c r="E348" s="251"/>
      <c r="F348" s="251"/>
      <c r="G348" s="251"/>
      <c r="H348" s="251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251"/>
      <c r="T348" s="251"/>
      <c r="U348" s="251"/>
    </row>
    <row r="349" spans="2:21" ht="15.75">
      <c r="B349" s="251"/>
      <c r="C349" s="251"/>
      <c r="D349" s="251"/>
      <c r="E349" s="251"/>
      <c r="F349" s="251"/>
      <c r="G349" s="251"/>
      <c r="H349" s="251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251"/>
      <c r="T349" s="251"/>
      <c r="U349" s="251"/>
    </row>
    <row r="350" spans="2:21" ht="15.75">
      <c r="B350" s="251"/>
      <c r="C350" s="251"/>
      <c r="D350" s="251"/>
      <c r="E350" s="251"/>
      <c r="F350" s="251"/>
      <c r="G350" s="251"/>
      <c r="H350" s="251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251"/>
      <c r="T350" s="251"/>
      <c r="U350" s="251"/>
    </row>
    <row r="351" spans="2:21" ht="15.75">
      <c r="B351" s="251"/>
      <c r="C351" s="251"/>
      <c r="D351" s="251"/>
      <c r="E351" s="251"/>
      <c r="F351" s="251"/>
      <c r="G351" s="251"/>
      <c r="H351" s="251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251"/>
      <c r="T351" s="251"/>
      <c r="U351" s="251"/>
    </row>
    <row r="352" spans="2:21" ht="15.75">
      <c r="B352" s="251"/>
      <c r="C352" s="251"/>
      <c r="D352" s="251"/>
      <c r="E352" s="251"/>
      <c r="F352" s="251"/>
      <c r="G352" s="251"/>
      <c r="H352" s="251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251"/>
      <c r="T352" s="251"/>
      <c r="U352" s="251"/>
    </row>
    <row r="353" spans="2:21" ht="15.75">
      <c r="B353" s="251"/>
      <c r="C353" s="251"/>
      <c r="D353" s="251"/>
      <c r="E353" s="251"/>
      <c r="F353" s="251"/>
      <c r="G353" s="251"/>
      <c r="H353" s="251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251"/>
      <c r="T353" s="251"/>
      <c r="U353" s="251"/>
    </row>
    <row r="354" spans="2:21" ht="15.75">
      <c r="B354" s="251"/>
      <c r="C354" s="251"/>
      <c r="D354" s="251"/>
      <c r="E354" s="251"/>
      <c r="F354" s="251"/>
      <c r="G354" s="251"/>
      <c r="H354" s="251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251"/>
      <c r="T354" s="251"/>
      <c r="U354" s="251"/>
    </row>
    <row r="355" spans="2:21" ht="15.75">
      <c r="B355" s="251"/>
      <c r="C355" s="251"/>
      <c r="D355" s="251"/>
      <c r="E355" s="251"/>
      <c r="F355" s="251"/>
      <c r="G355" s="251"/>
      <c r="H355" s="251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251"/>
      <c r="T355" s="251"/>
      <c r="U355" s="251"/>
    </row>
    <row r="356" spans="2:21" ht="15.75">
      <c r="B356" s="251"/>
      <c r="C356" s="251"/>
      <c r="D356" s="251"/>
      <c r="E356" s="251"/>
      <c r="F356" s="251"/>
      <c r="G356" s="251"/>
      <c r="H356" s="251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251"/>
      <c r="T356" s="251"/>
      <c r="U356" s="251"/>
    </row>
    <row r="357" spans="2:21" ht="15.75">
      <c r="B357" s="251"/>
      <c r="C357" s="251"/>
      <c r="D357" s="251"/>
      <c r="E357" s="251"/>
      <c r="F357" s="251"/>
      <c r="G357" s="251"/>
      <c r="H357" s="251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251"/>
      <c r="T357" s="251"/>
      <c r="U357" s="251"/>
    </row>
    <row r="358" spans="2:21" ht="15.75">
      <c r="B358" s="251"/>
      <c r="C358" s="251"/>
      <c r="D358" s="251"/>
      <c r="E358" s="251"/>
      <c r="F358" s="251"/>
      <c r="G358" s="251"/>
      <c r="H358" s="251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251"/>
      <c r="T358" s="251"/>
      <c r="U358" s="251"/>
    </row>
    <row r="359" spans="2:21" ht="15.75">
      <c r="B359" s="251"/>
      <c r="C359" s="251"/>
      <c r="D359" s="251"/>
      <c r="E359" s="251"/>
      <c r="F359" s="251"/>
      <c r="G359" s="251"/>
      <c r="H359" s="251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251"/>
      <c r="T359" s="251"/>
      <c r="U359" s="251"/>
    </row>
    <row r="360" spans="2:21" ht="15.75">
      <c r="B360" s="251"/>
      <c r="C360" s="251"/>
      <c r="D360" s="251"/>
      <c r="E360" s="251"/>
      <c r="F360" s="251"/>
      <c r="G360" s="251"/>
      <c r="H360" s="251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251"/>
      <c r="T360" s="251"/>
      <c r="U360" s="251"/>
    </row>
    <row r="361" spans="2:21" ht="15.75">
      <c r="B361" s="251"/>
      <c r="C361" s="251"/>
      <c r="D361" s="251"/>
      <c r="E361" s="251"/>
      <c r="F361" s="251"/>
      <c r="G361" s="251"/>
      <c r="H361" s="251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251"/>
      <c r="T361" s="251"/>
      <c r="U361" s="251"/>
    </row>
    <row r="362" spans="2:21" ht="15.75">
      <c r="B362" s="251"/>
      <c r="C362" s="251"/>
      <c r="D362" s="251"/>
      <c r="E362" s="251"/>
      <c r="F362" s="251"/>
      <c r="G362" s="251"/>
      <c r="H362" s="251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251"/>
      <c r="T362" s="251"/>
      <c r="U362" s="251"/>
    </row>
    <row r="363" spans="2:21" ht="15.75">
      <c r="B363" s="251"/>
      <c r="C363" s="251"/>
      <c r="D363" s="251"/>
      <c r="E363" s="251"/>
      <c r="F363" s="251"/>
      <c r="G363" s="251"/>
      <c r="H363" s="251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251"/>
      <c r="T363" s="251"/>
      <c r="U363" s="251"/>
    </row>
    <row r="364" spans="2:21" ht="15.75">
      <c r="B364" s="251"/>
      <c r="C364" s="251"/>
      <c r="D364" s="251"/>
      <c r="E364" s="251"/>
      <c r="F364" s="251"/>
      <c r="G364" s="251"/>
      <c r="H364" s="251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251"/>
      <c r="T364" s="251"/>
      <c r="U364" s="251"/>
    </row>
    <row r="365" spans="2:21" ht="15.75">
      <c r="B365" s="251"/>
      <c r="C365" s="251"/>
      <c r="D365" s="251"/>
      <c r="E365" s="251"/>
      <c r="F365" s="251"/>
      <c r="G365" s="251"/>
      <c r="H365" s="251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251"/>
      <c r="T365" s="251"/>
      <c r="U365" s="251"/>
    </row>
    <row r="366" spans="2:21" ht="15.75">
      <c r="B366" s="251"/>
      <c r="C366" s="251"/>
      <c r="D366" s="251"/>
      <c r="E366" s="251"/>
      <c r="F366" s="251"/>
      <c r="G366" s="251"/>
      <c r="H366" s="251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251"/>
      <c r="T366" s="251"/>
      <c r="U366" s="251"/>
    </row>
    <row r="367" spans="2:21" ht="15.75">
      <c r="B367" s="251"/>
      <c r="C367" s="251"/>
      <c r="D367" s="251"/>
      <c r="E367" s="251"/>
      <c r="F367" s="251"/>
      <c r="G367" s="251"/>
      <c r="H367" s="251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251"/>
      <c r="T367" s="251"/>
      <c r="U367" s="251"/>
    </row>
    <row r="368" spans="2:21" ht="15.75">
      <c r="B368" s="251"/>
      <c r="C368" s="251"/>
      <c r="D368" s="251"/>
      <c r="E368" s="251"/>
      <c r="F368" s="251"/>
      <c r="G368" s="251"/>
      <c r="H368" s="251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251"/>
      <c r="T368" s="251"/>
      <c r="U368" s="251"/>
    </row>
    <row r="369" spans="2:21" ht="15.75">
      <c r="B369" s="251"/>
      <c r="C369" s="251"/>
      <c r="D369" s="251"/>
      <c r="E369" s="251"/>
      <c r="F369" s="251"/>
      <c r="G369" s="251"/>
      <c r="H369" s="251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251"/>
      <c r="T369" s="251"/>
      <c r="U369" s="251"/>
    </row>
    <row r="370" spans="2:21" ht="15.75">
      <c r="B370" s="251"/>
      <c r="C370" s="251"/>
      <c r="D370" s="251"/>
      <c r="E370" s="251"/>
      <c r="F370" s="251"/>
      <c r="G370" s="251"/>
      <c r="H370" s="251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251"/>
      <c r="T370" s="251"/>
      <c r="U370" s="251"/>
    </row>
    <row r="371" spans="2:21" ht="15.75">
      <c r="B371" s="251"/>
      <c r="C371" s="251"/>
      <c r="D371" s="251"/>
      <c r="E371" s="251"/>
      <c r="F371" s="251"/>
      <c r="G371" s="251"/>
      <c r="H371" s="251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251"/>
      <c r="T371" s="251"/>
      <c r="U371" s="251"/>
    </row>
    <row r="372" spans="2:21" ht="15.75">
      <c r="B372" s="251"/>
      <c r="C372" s="251"/>
      <c r="D372" s="251"/>
      <c r="E372" s="251"/>
      <c r="F372" s="251"/>
      <c r="G372" s="251"/>
      <c r="H372" s="251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251"/>
      <c r="T372" s="251"/>
      <c r="U372" s="251"/>
    </row>
    <row r="373" spans="2:21" ht="15.75">
      <c r="B373" s="251"/>
      <c r="C373" s="251"/>
      <c r="D373" s="251"/>
      <c r="E373" s="251"/>
      <c r="F373" s="251"/>
      <c r="G373" s="251"/>
      <c r="H373" s="251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251"/>
      <c r="T373" s="251"/>
      <c r="U373" s="251"/>
    </row>
    <row r="374" spans="2:21" ht="15.75">
      <c r="B374" s="251"/>
      <c r="C374" s="251"/>
      <c r="D374" s="251"/>
      <c r="E374" s="251"/>
      <c r="F374" s="251"/>
      <c r="G374" s="251"/>
      <c r="H374" s="251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251"/>
      <c r="T374" s="251"/>
      <c r="U374" s="251"/>
    </row>
    <row r="375" spans="2:21" ht="15.75">
      <c r="B375" s="251"/>
      <c r="C375" s="251"/>
      <c r="D375" s="251"/>
      <c r="E375" s="251"/>
      <c r="F375" s="251"/>
      <c r="G375" s="251"/>
      <c r="H375" s="251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251"/>
      <c r="T375" s="251"/>
      <c r="U375" s="251"/>
    </row>
    <row r="376" spans="2:21" ht="15.75">
      <c r="B376" s="251"/>
      <c r="C376" s="251"/>
      <c r="D376" s="251"/>
      <c r="E376" s="251"/>
      <c r="F376" s="251"/>
      <c r="G376" s="251"/>
      <c r="H376" s="251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251"/>
      <c r="T376" s="251"/>
      <c r="U376" s="251"/>
    </row>
    <row r="377" spans="2:21" ht="15.75">
      <c r="B377" s="251"/>
      <c r="C377" s="251"/>
      <c r="D377" s="251"/>
      <c r="E377" s="251"/>
      <c r="F377" s="251"/>
      <c r="G377" s="251"/>
      <c r="H377" s="251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251"/>
      <c r="T377" s="251"/>
      <c r="U377" s="251"/>
    </row>
    <row r="378" spans="2:21" ht="15.75">
      <c r="B378" s="251"/>
      <c r="C378" s="251"/>
      <c r="D378" s="251"/>
      <c r="E378" s="251"/>
      <c r="F378" s="251"/>
      <c r="G378" s="251"/>
      <c r="H378" s="251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251"/>
      <c r="T378" s="251"/>
      <c r="U378" s="251"/>
    </row>
    <row r="379" spans="2:21" ht="15.75">
      <c r="B379" s="251"/>
      <c r="C379" s="251"/>
      <c r="D379" s="251"/>
      <c r="E379" s="251"/>
      <c r="F379" s="251"/>
      <c r="G379" s="251"/>
      <c r="H379" s="251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251"/>
      <c r="T379" s="251"/>
      <c r="U379" s="251"/>
    </row>
    <row r="380" spans="2:21" ht="15.75">
      <c r="B380" s="251"/>
      <c r="C380" s="251"/>
      <c r="D380" s="251"/>
      <c r="E380" s="251"/>
      <c r="F380" s="251"/>
      <c r="G380" s="251"/>
      <c r="H380" s="251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251"/>
      <c r="T380" s="251"/>
      <c r="U380" s="251"/>
    </row>
    <row r="381" spans="2:21" ht="15.75">
      <c r="B381" s="251"/>
      <c r="C381" s="251"/>
      <c r="D381" s="251"/>
      <c r="E381" s="251"/>
      <c r="F381" s="251"/>
      <c r="G381" s="251"/>
      <c r="H381" s="251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251"/>
      <c r="T381" s="251"/>
      <c r="U381" s="251"/>
    </row>
    <row r="382" spans="2:21" ht="15.75">
      <c r="B382" s="251"/>
      <c r="C382" s="251"/>
      <c r="D382" s="251"/>
      <c r="E382" s="251"/>
      <c r="F382" s="251"/>
      <c r="G382" s="251"/>
      <c r="H382" s="251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251"/>
      <c r="T382" s="251"/>
      <c r="U382" s="251"/>
    </row>
    <row r="383" spans="2:21" ht="15.75">
      <c r="B383" s="251"/>
      <c r="C383" s="251"/>
      <c r="D383" s="251"/>
      <c r="E383" s="251"/>
      <c r="F383" s="251"/>
      <c r="G383" s="251"/>
      <c r="H383" s="251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251"/>
      <c r="T383" s="251"/>
      <c r="U383" s="251"/>
    </row>
    <row r="384" spans="2:21" ht="15.75">
      <c r="B384" s="251"/>
      <c r="C384" s="251"/>
      <c r="D384" s="251"/>
      <c r="E384" s="251"/>
      <c r="F384" s="251"/>
      <c r="G384" s="251"/>
      <c r="H384" s="251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251"/>
      <c r="T384" s="251"/>
      <c r="U384" s="251"/>
    </row>
    <row r="385" spans="2:21" ht="15.75">
      <c r="B385" s="251"/>
      <c r="C385" s="251"/>
      <c r="D385" s="251"/>
      <c r="E385" s="251"/>
      <c r="F385" s="251"/>
      <c r="G385" s="251"/>
      <c r="H385" s="251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251"/>
      <c r="T385" s="251"/>
      <c r="U385" s="251"/>
    </row>
    <row r="386" spans="2:21" ht="15.75">
      <c r="B386" s="251"/>
      <c r="C386" s="251"/>
      <c r="D386" s="251"/>
      <c r="E386" s="251"/>
      <c r="F386" s="251"/>
      <c r="G386" s="251"/>
      <c r="H386" s="251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251"/>
      <c r="T386" s="251"/>
      <c r="U386" s="251"/>
    </row>
    <row r="387" spans="2:21" ht="15.75">
      <c r="B387" s="251"/>
      <c r="C387" s="251"/>
      <c r="D387" s="251"/>
      <c r="E387" s="251"/>
      <c r="F387" s="251"/>
      <c r="G387" s="251"/>
      <c r="H387" s="251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251"/>
      <c r="T387" s="251"/>
      <c r="U387" s="251"/>
    </row>
    <row r="388" spans="2:21" ht="15.75">
      <c r="B388" s="251"/>
      <c r="C388" s="251"/>
      <c r="D388" s="251"/>
      <c r="E388" s="251"/>
      <c r="F388" s="251"/>
      <c r="G388" s="251"/>
      <c r="H388" s="251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251"/>
      <c r="T388" s="251"/>
      <c r="U388" s="251"/>
    </row>
    <row r="389" spans="2:21" ht="15.75">
      <c r="B389" s="251"/>
      <c r="C389" s="251"/>
      <c r="D389" s="251"/>
      <c r="E389" s="251"/>
      <c r="F389" s="251"/>
      <c r="G389" s="251"/>
      <c r="H389" s="251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251"/>
      <c r="T389" s="251"/>
      <c r="U389" s="251"/>
    </row>
    <row r="390" spans="2:21" ht="15.75">
      <c r="B390" s="251"/>
      <c r="C390" s="251"/>
      <c r="D390" s="251"/>
      <c r="E390" s="251"/>
      <c r="F390" s="251"/>
      <c r="G390" s="251"/>
      <c r="H390" s="251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251"/>
      <c r="T390" s="251"/>
      <c r="U390" s="251"/>
    </row>
    <row r="391" spans="2:21" ht="15.75">
      <c r="B391" s="251"/>
      <c r="C391" s="251"/>
      <c r="D391" s="251"/>
      <c r="E391" s="251"/>
      <c r="F391" s="251"/>
      <c r="G391" s="251"/>
      <c r="H391" s="251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251"/>
      <c r="T391" s="251"/>
      <c r="U391" s="251"/>
    </row>
    <row r="392" spans="2:21" ht="15.75">
      <c r="B392" s="251"/>
      <c r="C392" s="251"/>
      <c r="D392" s="251"/>
      <c r="E392" s="251"/>
      <c r="F392" s="251"/>
      <c r="G392" s="251"/>
      <c r="H392" s="251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251"/>
      <c r="T392" s="251"/>
      <c r="U392" s="251"/>
    </row>
    <row r="393" spans="2:21" ht="15.75">
      <c r="B393" s="251"/>
      <c r="C393" s="251"/>
      <c r="D393" s="251"/>
      <c r="E393" s="251"/>
      <c r="F393" s="251"/>
      <c r="G393" s="251"/>
      <c r="H393" s="251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251"/>
      <c r="T393" s="251"/>
      <c r="U393" s="251"/>
    </row>
    <row r="394" spans="2:21" ht="15.75">
      <c r="B394" s="251"/>
      <c r="C394" s="251"/>
      <c r="D394" s="251"/>
      <c r="E394" s="251"/>
      <c r="F394" s="251"/>
      <c r="G394" s="251"/>
      <c r="H394" s="251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251"/>
      <c r="T394" s="251"/>
      <c r="U394" s="251"/>
    </row>
    <row r="395" spans="2:21" ht="15.75">
      <c r="B395" s="251"/>
      <c r="C395" s="251"/>
      <c r="D395" s="251"/>
      <c r="E395" s="251"/>
      <c r="F395" s="251"/>
      <c r="G395" s="251"/>
      <c r="H395" s="251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251"/>
      <c r="T395" s="251"/>
      <c r="U395" s="251"/>
    </row>
    <row r="396" spans="2:21" ht="15.75">
      <c r="B396" s="251"/>
      <c r="C396" s="251"/>
      <c r="D396" s="251"/>
      <c r="E396" s="251"/>
      <c r="F396" s="251"/>
      <c r="G396" s="251"/>
      <c r="H396" s="251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251"/>
      <c r="T396" s="251"/>
      <c r="U396" s="251"/>
    </row>
    <row r="397" spans="2:21" ht="15.75">
      <c r="B397" s="251"/>
      <c r="C397" s="251"/>
      <c r="D397" s="251"/>
      <c r="E397" s="251"/>
      <c r="F397" s="251"/>
      <c r="G397" s="251"/>
      <c r="H397" s="251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251"/>
      <c r="T397" s="251"/>
      <c r="U397" s="251"/>
    </row>
    <row r="398" spans="2:21" ht="15.75">
      <c r="B398" s="251"/>
      <c r="C398" s="251"/>
      <c r="D398" s="251"/>
      <c r="E398" s="251"/>
      <c r="F398" s="251"/>
      <c r="G398" s="251"/>
      <c r="H398" s="251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251"/>
      <c r="T398" s="251"/>
      <c r="U398" s="251"/>
    </row>
    <row r="399" spans="2:21" ht="15.75">
      <c r="B399" s="251"/>
      <c r="C399" s="251"/>
      <c r="D399" s="251"/>
      <c r="E399" s="251"/>
      <c r="F399" s="251"/>
      <c r="G399" s="251"/>
      <c r="H399" s="251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251"/>
      <c r="T399" s="251"/>
      <c r="U399" s="251"/>
    </row>
    <row r="400" spans="2:21" ht="15.75">
      <c r="B400" s="251"/>
      <c r="C400" s="251"/>
      <c r="D400" s="251"/>
      <c r="E400" s="251"/>
      <c r="F400" s="251"/>
      <c r="G400" s="251"/>
      <c r="H400" s="251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251"/>
      <c r="T400" s="251"/>
      <c r="U400" s="251"/>
    </row>
    <row r="401" spans="2:21" ht="15.75">
      <c r="B401" s="251"/>
      <c r="C401" s="251"/>
      <c r="D401" s="251"/>
      <c r="E401" s="251"/>
      <c r="F401" s="251"/>
      <c r="G401" s="251"/>
      <c r="H401" s="251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251"/>
      <c r="T401" s="251"/>
      <c r="U401" s="251"/>
    </row>
    <row r="402" spans="2:21" ht="15.75">
      <c r="B402" s="251"/>
      <c r="C402" s="251"/>
      <c r="D402" s="251"/>
      <c r="E402" s="251"/>
      <c r="F402" s="251"/>
      <c r="G402" s="251"/>
      <c r="H402" s="251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251"/>
      <c r="T402" s="251"/>
      <c r="U402" s="251"/>
    </row>
    <row r="403" spans="2:21" ht="15.75">
      <c r="B403" s="251"/>
      <c r="C403" s="251"/>
      <c r="D403" s="251"/>
      <c r="E403" s="251"/>
      <c r="F403" s="251"/>
      <c r="G403" s="251"/>
      <c r="H403" s="251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251"/>
      <c r="T403" s="251"/>
      <c r="U403" s="251"/>
    </row>
    <row r="404" spans="2:21" ht="15.75">
      <c r="B404" s="251"/>
      <c r="C404" s="251"/>
      <c r="D404" s="251"/>
      <c r="E404" s="251"/>
      <c r="F404" s="251"/>
      <c r="G404" s="251"/>
      <c r="H404" s="251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251"/>
      <c r="T404" s="251"/>
      <c r="U404" s="251"/>
    </row>
    <row r="405" spans="2:21" ht="15.75">
      <c r="B405" s="251"/>
      <c r="C405" s="251"/>
      <c r="D405" s="251"/>
      <c r="E405" s="251"/>
      <c r="F405" s="251"/>
      <c r="G405" s="251"/>
      <c r="H405" s="251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251"/>
      <c r="T405" s="251"/>
      <c r="U405" s="251"/>
    </row>
    <row r="406" spans="2:21" ht="15.75">
      <c r="B406" s="251"/>
      <c r="C406" s="251"/>
      <c r="D406" s="251"/>
      <c r="E406" s="251"/>
      <c r="F406" s="251"/>
      <c r="G406" s="251"/>
      <c r="H406" s="251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251"/>
      <c r="T406" s="251"/>
      <c r="U406" s="251"/>
    </row>
    <row r="407" spans="2:21" ht="15.75">
      <c r="B407" s="251"/>
      <c r="C407" s="251"/>
      <c r="D407" s="251"/>
      <c r="E407" s="251"/>
      <c r="F407" s="251"/>
      <c r="G407" s="251"/>
      <c r="H407" s="251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251"/>
      <c r="T407" s="251"/>
      <c r="U407" s="251"/>
    </row>
    <row r="408" spans="2:21" ht="15.75">
      <c r="B408" s="251"/>
      <c r="C408" s="251"/>
      <c r="D408" s="251"/>
      <c r="E408" s="251"/>
      <c r="F408" s="251"/>
      <c r="G408" s="251"/>
      <c r="H408" s="251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251"/>
      <c r="T408" s="251"/>
      <c r="U408" s="251"/>
    </row>
    <row r="409" spans="2:21" ht="15.75">
      <c r="B409" s="251"/>
      <c r="C409" s="251"/>
      <c r="D409" s="251"/>
      <c r="E409" s="251"/>
      <c r="F409" s="251"/>
      <c r="G409" s="251"/>
      <c r="H409" s="251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251"/>
      <c r="T409" s="251"/>
      <c r="U409" s="251"/>
    </row>
    <row r="410" spans="2:21" ht="15.75">
      <c r="B410" s="251"/>
      <c r="C410" s="251"/>
      <c r="D410" s="251"/>
      <c r="E410" s="251"/>
      <c r="F410" s="251"/>
      <c r="G410" s="251"/>
      <c r="H410" s="251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251"/>
      <c r="T410" s="251"/>
      <c r="U410" s="251"/>
    </row>
    <row r="411" spans="2:21" ht="15.75">
      <c r="B411" s="251"/>
      <c r="C411" s="251"/>
      <c r="D411" s="251"/>
      <c r="E411" s="251"/>
      <c r="F411" s="251"/>
      <c r="G411" s="251"/>
      <c r="H411" s="251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251"/>
      <c r="T411" s="251"/>
      <c r="U411" s="251"/>
    </row>
    <row r="412" spans="2:21" ht="15.75">
      <c r="B412" s="251"/>
      <c r="C412" s="251"/>
      <c r="D412" s="251"/>
      <c r="E412" s="251"/>
      <c r="F412" s="251"/>
      <c r="G412" s="251"/>
      <c r="H412" s="251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251"/>
      <c r="T412" s="251"/>
      <c r="U412" s="251"/>
    </row>
    <row r="413" spans="2:21" ht="15.75">
      <c r="B413" s="251"/>
      <c r="C413" s="251"/>
      <c r="D413" s="251"/>
      <c r="E413" s="251"/>
      <c r="F413" s="251"/>
      <c r="G413" s="251"/>
      <c r="H413" s="251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251"/>
      <c r="T413" s="251"/>
      <c r="U413" s="251"/>
    </row>
    <row r="414" spans="2:21" ht="15.75">
      <c r="B414" s="251"/>
      <c r="C414" s="251"/>
      <c r="D414" s="251"/>
      <c r="E414" s="251"/>
      <c r="F414" s="251"/>
      <c r="G414" s="251"/>
      <c r="H414" s="251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251"/>
      <c r="T414" s="251"/>
      <c r="U414" s="251"/>
    </row>
    <row r="415" spans="2:21" ht="15.75">
      <c r="B415" s="251"/>
      <c r="C415" s="251"/>
      <c r="D415" s="251"/>
      <c r="E415" s="251"/>
      <c r="F415" s="251"/>
      <c r="G415" s="251"/>
      <c r="H415" s="251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251"/>
      <c r="T415" s="251"/>
      <c r="U415" s="251"/>
    </row>
    <row r="416" spans="2:21" ht="15.75">
      <c r="B416" s="251"/>
      <c r="C416" s="251"/>
      <c r="D416" s="251"/>
      <c r="E416" s="251"/>
      <c r="F416" s="251"/>
      <c r="G416" s="251"/>
      <c r="H416" s="251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251"/>
      <c r="T416" s="251"/>
      <c r="U416" s="251"/>
    </row>
    <row r="417" spans="2:21" ht="15.75">
      <c r="B417" s="251"/>
      <c r="C417" s="251"/>
      <c r="D417" s="251"/>
      <c r="E417" s="251"/>
      <c r="F417" s="251"/>
      <c r="G417" s="251"/>
      <c r="H417" s="251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251"/>
      <c r="T417" s="251"/>
      <c r="U417" s="251"/>
    </row>
    <row r="418" spans="2:21" ht="15.75">
      <c r="B418" s="251"/>
      <c r="C418" s="251"/>
      <c r="D418" s="251"/>
      <c r="E418" s="251"/>
      <c r="F418" s="251"/>
      <c r="G418" s="251"/>
      <c r="H418" s="251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251"/>
      <c r="T418" s="251"/>
      <c r="U418" s="251"/>
    </row>
    <row r="419" spans="2:21" ht="15.75">
      <c r="B419" s="251"/>
      <c r="C419" s="251"/>
      <c r="D419" s="251"/>
      <c r="E419" s="251"/>
      <c r="F419" s="251"/>
      <c r="G419" s="251"/>
      <c r="H419" s="251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251"/>
      <c r="T419" s="251"/>
      <c r="U419" s="251"/>
    </row>
    <row r="420" spans="2:21" ht="15.75">
      <c r="B420" s="251"/>
      <c r="C420" s="251"/>
      <c r="D420" s="251"/>
      <c r="E420" s="251"/>
      <c r="F420" s="251"/>
      <c r="G420" s="251"/>
      <c r="H420" s="251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251"/>
      <c r="T420" s="251"/>
      <c r="U420" s="251"/>
    </row>
    <row r="421" spans="2:21" ht="15.75">
      <c r="B421" s="251"/>
      <c r="C421" s="251"/>
      <c r="D421" s="251"/>
      <c r="E421" s="251"/>
      <c r="F421" s="251"/>
      <c r="G421" s="251"/>
      <c r="H421" s="251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251"/>
      <c r="T421" s="251"/>
      <c r="U421" s="251"/>
    </row>
    <row r="422" spans="2:21" ht="15.75">
      <c r="B422" s="251"/>
      <c r="C422" s="251"/>
      <c r="D422" s="251"/>
      <c r="E422" s="251"/>
      <c r="F422" s="251"/>
      <c r="G422" s="251"/>
      <c r="H422" s="251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251"/>
      <c r="T422" s="251"/>
      <c r="U422" s="251"/>
    </row>
    <row r="423" spans="2:21" ht="15.75">
      <c r="B423" s="251"/>
      <c r="C423" s="251"/>
      <c r="D423" s="251"/>
      <c r="E423" s="251"/>
      <c r="F423" s="251"/>
      <c r="G423" s="251"/>
      <c r="H423" s="251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251"/>
      <c r="T423" s="251"/>
      <c r="U423" s="251"/>
    </row>
    <row r="424" spans="2:21" ht="15.75">
      <c r="B424" s="251"/>
      <c r="C424" s="251"/>
      <c r="D424" s="251"/>
      <c r="E424" s="251"/>
      <c r="F424" s="251"/>
      <c r="G424" s="251"/>
      <c r="H424" s="251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251"/>
      <c r="T424" s="251"/>
      <c r="U424" s="251"/>
    </row>
    <row r="425" spans="2:21" ht="15.75">
      <c r="B425" s="251"/>
      <c r="C425" s="251"/>
      <c r="D425" s="251"/>
      <c r="E425" s="251"/>
      <c r="F425" s="251"/>
      <c r="G425" s="251"/>
      <c r="H425" s="251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251"/>
      <c r="T425" s="251"/>
      <c r="U425" s="251"/>
    </row>
    <row r="426" spans="2:21" ht="15.75">
      <c r="B426" s="251"/>
      <c r="C426" s="251"/>
      <c r="D426" s="251"/>
      <c r="E426" s="251"/>
      <c r="F426" s="251"/>
      <c r="G426" s="251"/>
      <c r="H426" s="251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251"/>
      <c r="T426" s="251"/>
      <c r="U426" s="251"/>
    </row>
    <row r="427" spans="2:21" ht="15.75">
      <c r="B427" s="251"/>
      <c r="C427" s="251"/>
      <c r="D427" s="251"/>
      <c r="E427" s="251"/>
      <c r="F427" s="251"/>
      <c r="G427" s="251"/>
      <c r="H427" s="251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251"/>
      <c r="T427" s="251"/>
      <c r="U427" s="251"/>
    </row>
    <row r="428" spans="2:21" ht="15.75">
      <c r="B428" s="251"/>
      <c r="C428" s="251"/>
      <c r="D428" s="251"/>
      <c r="E428" s="251"/>
      <c r="F428" s="251"/>
      <c r="G428" s="251"/>
      <c r="H428" s="251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251"/>
      <c r="T428" s="251"/>
      <c r="U428" s="251"/>
    </row>
    <row r="429" spans="2:21" ht="15.75">
      <c r="B429" s="251"/>
      <c r="C429" s="251"/>
      <c r="D429" s="251"/>
      <c r="E429" s="251"/>
      <c r="F429" s="251"/>
      <c r="G429" s="251"/>
      <c r="H429" s="251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251"/>
      <c r="T429" s="251"/>
      <c r="U429" s="251"/>
    </row>
    <row r="430" spans="2:21" ht="15.75">
      <c r="B430" s="251"/>
      <c r="C430" s="251"/>
      <c r="D430" s="251"/>
      <c r="E430" s="251"/>
      <c r="F430" s="251"/>
      <c r="G430" s="251"/>
      <c r="H430" s="251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251"/>
      <c r="T430" s="251"/>
      <c r="U430" s="251"/>
    </row>
    <row r="431" spans="2:21" ht="15.75">
      <c r="B431" s="251"/>
      <c r="C431" s="251"/>
      <c r="D431" s="251"/>
      <c r="E431" s="251"/>
      <c r="F431" s="251"/>
      <c r="G431" s="251"/>
      <c r="H431" s="251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251"/>
      <c r="T431" s="251"/>
      <c r="U431" s="251"/>
    </row>
    <row r="432" spans="2:21" ht="15.75">
      <c r="B432" s="251"/>
      <c r="C432" s="251"/>
      <c r="D432" s="251"/>
      <c r="E432" s="251"/>
      <c r="F432" s="251"/>
      <c r="G432" s="251"/>
      <c r="H432" s="251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251"/>
      <c r="T432" s="251"/>
      <c r="U432" s="251"/>
    </row>
    <row r="433" spans="2:21" ht="15.75">
      <c r="B433" s="251"/>
      <c r="C433" s="251"/>
      <c r="D433" s="251"/>
      <c r="E433" s="251"/>
      <c r="F433" s="251"/>
      <c r="G433" s="251"/>
      <c r="H433" s="251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251"/>
      <c r="T433" s="251"/>
      <c r="U433" s="251"/>
    </row>
    <row r="434" spans="2:21" ht="15.75">
      <c r="B434" s="251"/>
      <c r="C434" s="251"/>
      <c r="D434" s="251"/>
      <c r="E434" s="251"/>
      <c r="F434" s="251"/>
      <c r="G434" s="251"/>
      <c r="H434" s="251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251"/>
      <c r="T434" s="251"/>
      <c r="U434" s="251"/>
    </row>
    <row r="435" spans="2:21" ht="15.75">
      <c r="B435" s="251"/>
      <c r="C435" s="251"/>
      <c r="D435" s="251"/>
      <c r="E435" s="251"/>
      <c r="F435" s="251"/>
      <c r="G435" s="251"/>
      <c r="H435" s="251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251"/>
      <c r="T435" s="251"/>
      <c r="U435" s="251"/>
    </row>
    <row r="436" spans="2:21" ht="15.75">
      <c r="B436" s="251"/>
      <c r="C436" s="251"/>
      <c r="D436" s="251"/>
      <c r="E436" s="251"/>
      <c r="F436" s="251"/>
      <c r="G436" s="251"/>
      <c r="H436" s="251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251"/>
      <c r="T436" s="251"/>
      <c r="U436" s="251"/>
    </row>
    <row r="437" spans="2:21" ht="15.75">
      <c r="B437" s="251"/>
      <c r="C437" s="251"/>
      <c r="D437" s="251"/>
      <c r="E437" s="251"/>
      <c r="F437" s="251"/>
      <c r="G437" s="251"/>
      <c r="H437" s="251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251"/>
      <c r="T437" s="251"/>
      <c r="U437" s="251"/>
    </row>
    <row r="438" spans="2:21" ht="15.75">
      <c r="B438" s="251"/>
      <c r="C438" s="251"/>
      <c r="D438" s="251"/>
      <c r="E438" s="251"/>
      <c r="F438" s="251"/>
      <c r="G438" s="251"/>
      <c r="H438" s="251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251"/>
      <c r="T438" s="251"/>
      <c r="U438" s="251"/>
    </row>
    <row r="439" spans="2:21" ht="15.75">
      <c r="B439" s="251"/>
      <c r="C439" s="251"/>
      <c r="D439" s="251"/>
      <c r="E439" s="251"/>
      <c r="F439" s="251"/>
      <c r="G439" s="251"/>
      <c r="H439" s="251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251"/>
      <c r="T439" s="251"/>
      <c r="U439" s="251"/>
    </row>
    <row r="440" spans="2:21" ht="15.75">
      <c r="B440" s="251"/>
      <c r="C440" s="251"/>
      <c r="D440" s="251"/>
      <c r="E440" s="251"/>
      <c r="F440" s="251"/>
      <c r="G440" s="251"/>
      <c r="H440" s="251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251"/>
      <c r="T440" s="251"/>
      <c r="U440" s="251"/>
    </row>
    <row r="441" spans="2:21" ht="15.75">
      <c r="B441" s="251"/>
      <c r="C441" s="251"/>
      <c r="D441" s="251"/>
      <c r="E441" s="251"/>
      <c r="F441" s="251"/>
      <c r="G441" s="251"/>
      <c r="H441" s="251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251"/>
      <c r="T441" s="251"/>
      <c r="U441" s="251"/>
    </row>
    <row r="442" spans="2:21" ht="15.75">
      <c r="B442" s="251"/>
      <c r="C442" s="251"/>
      <c r="D442" s="251"/>
      <c r="E442" s="251"/>
      <c r="F442" s="251"/>
      <c r="G442" s="251"/>
      <c r="H442" s="251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251"/>
      <c r="T442" s="251"/>
      <c r="U442" s="251"/>
    </row>
    <row r="443" spans="2:21" ht="15.75">
      <c r="B443" s="251"/>
      <c r="C443" s="251"/>
      <c r="D443" s="251"/>
      <c r="E443" s="251"/>
      <c r="F443" s="251"/>
      <c r="G443" s="251"/>
      <c r="H443" s="251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251"/>
      <c r="T443" s="251"/>
      <c r="U443" s="251"/>
    </row>
    <row r="444" spans="2:21" ht="15.75">
      <c r="B444" s="251"/>
      <c r="C444" s="251"/>
      <c r="D444" s="251"/>
      <c r="E444" s="251"/>
      <c r="F444" s="251"/>
      <c r="G444" s="251"/>
      <c r="H444" s="251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251"/>
      <c r="T444" s="251"/>
      <c r="U444" s="251"/>
    </row>
    <row r="445" spans="2:21" ht="15.75">
      <c r="B445" s="251"/>
      <c r="C445" s="251"/>
      <c r="D445" s="251"/>
      <c r="E445" s="251"/>
      <c r="F445" s="251"/>
      <c r="G445" s="251"/>
      <c r="H445" s="251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251"/>
      <c r="T445" s="251"/>
      <c r="U445" s="251"/>
    </row>
    <row r="446" spans="2:21" ht="15.75">
      <c r="B446" s="251"/>
      <c r="C446" s="251"/>
      <c r="D446" s="251"/>
      <c r="E446" s="251"/>
      <c r="F446" s="251"/>
      <c r="G446" s="251"/>
      <c r="H446" s="251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251"/>
      <c r="T446" s="251"/>
      <c r="U446" s="251"/>
    </row>
    <row r="447" spans="2:21" ht="15.75">
      <c r="B447" s="251"/>
      <c r="C447" s="251"/>
      <c r="D447" s="251"/>
      <c r="E447" s="251"/>
      <c r="F447" s="251"/>
      <c r="G447" s="251"/>
      <c r="H447" s="251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251"/>
      <c r="T447" s="251"/>
      <c r="U447" s="251"/>
    </row>
    <row r="448" spans="2:21" ht="15.75">
      <c r="B448" s="251"/>
      <c r="C448" s="251"/>
      <c r="D448" s="251"/>
      <c r="E448" s="251"/>
      <c r="F448" s="251"/>
      <c r="G448" s="251"/>
      <c r="H448" s="251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251"/>
      <c r="T448" s="251"/>
      <c r="U448" s="251"/>
    </row>
    <row r="449" spans="2:21" ht="15.75">
      <c r="B449" s="251"/>
      <c r="C449" s="251"/>
      <c r="D449" s="251"/>
      <c r="E449" s="251"/>
      <c r="F449" s="251"/>
      <c r="G449" s="251"/>
      <c r="H449" s="251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251"/>
      <c r="T449" s="251"/>
      <c r="U449" s="251"/>
    </row>
    <row r="450" spans="2:21" ht="15.75">
      <c r="B450" s="251"/>
      <c r="C450" s="251"/>
      <c r="D450" s="251"/>
      <c r="E450" s="251"/>
      <c r="F450" s="251"/>
      <c r="G450" s="251"/>
      <c r="H450" s="251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251"/>
      <c r="T450" s="251"/>
      <c r="U450" s="251"/>
    </row>
    <row r="451" spans="2:21" ht="15.75">
      <c r="B451" s="251"/>
      <c r="C451" s="251"/>
      <c r="D451" s="251"/>
      <c r="E451" s="251"/>
      <c r="F451" s="251"/>
      <c r="G451" s="251"/>
      <c r="H451" s="251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251"/>
      <c r="T451" s="251"/>
      <c r="U451" s="251"/>
    </row>
    <row r="452" spans="2:21" ht="15.75">
      <c r="B452" s="251"/>
      <c r="C452" s="251"/>
      <c r="D452" s="251"/>
      <c r="E452" s="251"/>
      <c r="F452" s="251"/>
      <c r="G452" s="251"/>
      <c r="H452" s="251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251"/>
      <c r="T452" s="251"/>
      <c r="U452" s="251"/>
    </row>
    <row r="453" spans="2:21" ht="15.75">
      <c r="B453" s="251"/>
      <c r="C453" s="251"/>
      <c r="D453" s="251"/>
      <c r="E453" s="251"/>
      <c r="F453" s="251"/>
      <c r="G453" s="251"/>
      <c r="H453" s="251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251"/>
      <c r="T453" s="251"/>
      <c r="U453" s="251"/>
    </row>
    <row r="454" spans="2:21" ht="15.75">
      <c r="B454" s="251"/>
      <c r="C454" s="251"/>
      <c r="D454" s="251"/>
      <c r="E454" s="251"/>
      <c r="F454" s="251"/>
      <c r="G454" s="251"/>
      <c r="H454" s="251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251"/>
      <c r="T454" s="251"/>
      <c r="U454" s="251"/>
    </row>
    <row r="455" spans="2:21" ht="15.75">
      <c r="B455" s="251"/>
      <c r="C455" s="251"/>
      <c r="D455" s="251"/>
      <c r="E455" s="251"/>
      <c r="F455" s="251"/>
      <c r="G455" s="251"/>
      <c r="H455" s="251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251"/>
      <c r="T455" s="251"/>
      <c r="U455" s="251"/>
    </row>
    <row r="456" spans="2:21" ht="15.75">
      <c r="B456" s="251"/>
      <c r="C456" s="251"/>
      <c r="D456" s="251"/>
      <c r="E456" s="251"/>
      <c r="F456" s="251"/>
      <c r="G456" s="251"/>
      <c r="H456" s="251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251"/>
      <c r="T456" s="251"/>
      <c r="U456" s="251"/>
    </row>
    <row r="457" spans="2:21" ht="15.75">
      <c r="B457" s="251"/>
      <c r="C457" s="251"/>
      <c r="D457" s="251"/>
      <c r="E457" s="251"/>
      <c r="F457" s="251"/>
      <c r="G457" s="251"/>
      <c r="H457" s="251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251"/>
      <c r="T457" s="251"/>
      <c r="U457" s="251"/>
    </row>
    <row r="458" spans="2:21" ht="15.75">
      <c r="B458" s="251"/>
      <c r="C458" s="251"/>
      <c r="D458" s="251"/>
      <c r="E458" s="251"/>
      <c r="F458" s="251"/>
      <c r="G458" s="251"/>
      <c r="H458" s="251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251"/>
      <c r="T458" s="251"/>
      <c r="U458" s="251"/>
    </row>
    <row r="459" spans="2:21" ht="15.75">
      <c r="B459" s="251"/>
      <c r="C459" s="251"/>
      <c r="D459" s="251"/>
      <c r="E459" s="251"/>
      <c r="F459" s="251"/>
      <c r="G459" s="251"/>
      <c r="H459" s="251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251"/>
      <c r="T459" s="251"/>
      <c r="U459" s="251"/>
    </row>
    <row r="460" spans="2:21" ht="15.75">
      <c r="B460" s="251"/>
      <c r="C460" s="251"/>
      <c r="D460" s="251"/>
      <c r="E460" s="251"/>
      <c r="F460" s="251"/>
      <c r="G460" s="251"/>
      <c r="H460" s="251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251"/>
      <c r="T460" s="251"/>
      <c r="U460" s="251"/>
    </row>
    <row r="461" spans="2:21" ht="15.75">
      <c r="B461" s="251"/>
      <c r="C461" s="251"/>
      <c r="D461" s="251"/>
      <c r="E461" s="251"/>
      <c r="F461" s="251"/>
      <c r="G461" s="251"/>
      <c r="H461" s="251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251"/>
      <c r="T461" s="251"/>
      <c r="U461" s="251"/>
    </row>
    <row r="462" spans="2:21" ht="15.75">
      <c r="B462" s="251"/>
      <c r="C462" s="251"/>
      <c r="D462" s="251"/>
      <c r="E462" s="251"/>
      <c r="F462" s="251"/>
      <c r="G462" s="251"/>
      <c r="H462" s="251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251"/>
      <c r="T462" s="251"/>
      <c r="U462" s="251"/>
    </row>
    <row r="463" spans="2:21" ht="15.75">
      <c r="B463" s="251"/>
      <c r="C463" s="251"/>
      <c r="D463" s="251"/>
      <c r="E463" s="251"/>
      <c r="F463" s="251"/>
      <c r="G463" s="251"/>
      <c r="H463" s="251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251"/>
      <c r="T463" s="251"/>
      <c r="U463" s="251"/>
    </row>
    <row r="464" spans="2:21" ht="15.75">
      <c r="B464" s="251"/>
      <c r="C464" s="251"/>
      <c r="D464" s="251"/>
      <c r="E464" s="251"/>
      <c r="F464" s="251"/>
      <c r="G464" s="251"/>
      <c r="H464" s="251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251"/>
      <c r="T464" s="251"/>
      <c r="U464" s="251"/>
    </row>
    <row r="465" spans="2:21" ht="15.75">
      <c r="B465" s="251"/>
      <c r="C465" s="251"/>
      <c r="D465" s="251"/>
      <c r="E465" s="251"/>
      <c r="F465" s="251"/>
      <c r="G465" s="251"/>
      <c r="H465" s="251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251"/>
      <c r="T465" s="251"/>
      <c r="U465" s="251"/>
    </row>
    <row r="466" spans="2:21" ht="15.75">
      <c r="B466" s="251"/>
      <c r="C466" s="251"/>
      <c r="D466" s="251"/>
      <c r="E466" s="251"/>
      <c r="F466" s="251"/>
      <c r="G466" s="251"/>
      <c r="H466" s="251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251"/>
      <c r="T466" s="251"/>
      <c r="U466" s="251"/>
    </row>
    <row r="467" spans="2:21" ht="15.75">
      <c r="B467" s="251"/>
      <c r="C467" s="251"/>
      <c r="D467" s="251"/>
      <c r="E467" s="251"/>
      <c r="F467" s="251"/>
      <c r="G467" s="251"/>
      <c r="H467" s="251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251"/>
      <c r="T467" s="251"/>
      <c r="U467" s="251"/>
    </row>
    <row r="468" spans="2:21" ht="15.75">
      <c r="B468" s="251"/>
      <c r="C468" s="251"/>
      <c r="D468" s="251"/>
      <c r="E468" s="251"/>
      <c r="F468" s="251"/>
      <c r="G468" s="251"/>
      <c r="H468" s="251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251"/>
      <c r="T468" s="251"/>
      <c r="U468" s="251"/>
    </row>
    <row r="469" spans="2:21" ht="15.75">
      <c r="B469" s="251"/>
      <c r="C469" s="251"/>
      <c r="D469" s="251"/>
      <c r="E469" s="251"/>
      <c r="F469" s="251"/>
      <c r="G469" s="251"/>
      <c r="H469" s="251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251"/>
      <c r="T469" s="251"/>
      <c r="U469" s="251"/>
    </row>
    <row r="470" spans="2:21" ht="15.75">
      <c r="B470" s="251"/>
      <c r="C470" s="251"/>
      <c r="D470" s="251"/>
      <c r="E470" s="251"/>
      <c r="F470" s="251"/>
      <c r="G470" s="251"/>
      <c r="H470" s="251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251"/>
      <c r="T470" s="251"/>
      <c r="U470" s="251"/>
    </row>
    <row r="471" spans="2:21" ht="15.75">
      <c r="B471" s="251"/>
      <c r="C471" s="251"/>
      <c r="D471" s="251"/>
      <c r="E471" s="251"/>
      <c r="F471" s="251"/>
      <c r="G471" s="251"/>
      <c r="H471" s="251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251"/>
      <c r="T471" s="251"/>
      <c r="U471" s="251"/>
    </row>
    <row r="472" spans="2:21" ht="15.75">
      <c r="B472" s="251"/>
      <c r="C472" s="251"/>
      <c r="D472" s="251"/>
      <c r="E472" s="251"/>
      <c r="F472" s="251"/>
      <c r="G472" s="251"/>
      <c r="H472" s="251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251"/>
      <c r="T472" s="251"/>
      <c r="U472" s="251"/>
    </row>
    <row r="473" spans="2:21" ht="15.75">
      <c r="B473" s="251"/>
      <c r="C473" s="251"/>
      <c r="D473" s="251"/>
      <c r="E473" s="251"/>
      <c r="F473" s="251"/>
      <c r="G473" s="251"/>
      <c r="H473" s="251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251"/>
      <c r="T473" s="251"/>
      <c r="U473" s="251"/>
    </row>
    <row r="474" spans="2:21" ht="15.75">
      <c r="B474" s="251"/>
      <c r="C474" s="251"/>
      <c r="D474" s="251"/>
      <c r="E474" s="251"/>
      <c r="F474" s="251"/>
      <c r="G474" s="251"/>
      <c r="H474" s="251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251"/>
      <c r="T474" s="251"/>
      <c r="U474" s="251"/>
    </row>
    <row r="475" spans="2:21" ht="15.75">
      <c r="B475" s="251"/>
      <c r="C475" s="251"/>
      <c r="D475" s="251"/>
      <c r="E475" s="251"/>
      <c r="F475" s="251"/>
      <c r="G475" s="251"/>
      <c r="H475" s="251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251"/>
      <c r="T475" s="251"/>
      <c r="U475" s="251"/>
    </row>
    <row r="476" spans="2:21" ht="15.75">
      <c r="B476" s="251"/>
      <c r="C476" s="251"/>
      <c r="D476" s="251"/>
      <c r="E476" s="251"/>
      <c r="F476" s="251"/>
      <c r="G476" s="251"/>
      <c r="H476" s="251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251"/>
      <c r="T476" s="251"/>
      <c r="U476" s="251"/>
    </row>
    <row r="477" spans="2:21" ht="15.75">
      <c r="B477" s="251"/>
      <c r="C477" s="251"/>
      <c r="D477" s="251"/>
      <c r="E477" s="251"/>
      <c r="F477" s="251"/>
      <c r="G477" s="251"/>
      <c r="H477" s="251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251"/>
      <c r="T477" s="251"/>
      <c r="U477" s="251"/>
    </row>
    <row r="478" spans="2:21" ht="15.75">
      <c r="B478" s="251"/>
      <c r="C478" s="251"/>
      <c r="D478" s="251"/>
      <c r="E478" s="251"/>
      <c r="F478" s="251"/>
      <c r="G478" s="251"/>
      <c r="H478" s="251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251"/>
      <c r="T478" s="251"/>
      <c r="U478" s="251"/>
    </row>
    <row r="479" spans="2:21" ht="15.75">
      <c r="B479" s="251"/>
      <c r="C479" s="251"/>
      <c r="D479" s="251"/>
      <c r="E479" s="251"/>
      <c r="F479" s="251"/>
      <c r="G479" s="251"/>
      <c r="H479" s="251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251"/>
      <c r="T479" s="251"/>
      <c r="U479" s="251"/>
    </row>
    <row r="480" spans="2:21" ht="15.75">
      <c r="B480" s="251"/>
      <c r="C480" s="251"/>
      <c r="D480" s="251"/>
      <c r="E480" s="251"/>
      <c r="F480" s="251"/>
      <c r="G480" s="251"/>
      <c r="H480" s="251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251"/>
      <c r="T480" s="251"/>
      <c r="U480" s="251"/>
    </row>
    <row r="481" spans="2:21" ht="15.75">
      <c r="B481" s="251"/>
      <c r="C481" s="251"/>
      <c r="D481" s="251"/>
      <c r="E481" s="251"/>
      <c r="F481" s="251"/>
      <c r="G481" s="251"/>
      <c r="H481" s="251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251"/>
      <c r="T481" s="251"/>
      <c r="U481" s="251"/>
    </row>
    <row r="482" spans="2:21" ht="15.75">
      <c r="B482" s="251"/>
      <c r="C482" s="251"/>
      <c r="D482" s="251"/>
      <c r="E482" s="251"/>
      <c r="F482" s="251"/>
      <c r="G482" s="251"/>
      <c r="H482" s="251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251"/>
      <c r="T482" s="251"/>
      <c r="U482" s="251"/>
    </row>
    <row r="483" spans="2:21" ht="15.75">
      <c r="B483" s="251"/>
      <c r="C483" s="251"/>
      <c r="D483" s="251"/>
      <c r="E483" s="251"/>
      <c r="F483" s="251"/>
      <c r="G483" s="251"/>
      <c r="H483" s="251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251"/>
      <c r="T483" s="251"/>
      <c r="U483" s="251"/>
    </row>
    <row r="484" spans="2:21" ht="15.75">
      <c r="B484" s="251"/>
      <c r="C484" s="251"/>
      <c r="D484" s="251"/>
      <c r="E484" s="251"/>
      <c r="F484" s="251"/>
      <c r="G484" s="251"/>
      <c r="H484" s="251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251"/>
      <c r="T484" s="251"/>
      <c r="U484" s="251"/>
    </row>
    <row r="485" spans="2:21" ht="15.75">
      <c r="B485" s="251"/>
      <c r="C485" s="251"/>
      <c r="D485" s="251"/>
      <c r="E485" s="251"/>
      <c r="F485" s="251"/>
      <c r="G485" s="251"/>
      <c r="H485" s="251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251"/>
      <c r="T485" s="251"/>
      <c r="U485" s="251"/>
    </row>
    <row r="486" spans="2:21" ht="15.75">
      <c r="B486" s="251"/>
      <c r="C486" s="251"/>
      <c r="D486" s="251"/>
      <c r="E486" s="251"/>
      <c r="F486" s="251"/>
      <c r="G486" s="251"/>
      <c r="H486" s="251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251"/>
      <c r="T486" s="251"/>
      <c r="U486" s="251"/>
    </row>
    <row r="487" spans="2:21" ht="15.75">
      <c r="B487" s="251"/>
      <c r="C487" s="251"/>
      <c r="D487" s="251"/>
      <c r="E487" s="251"/>
      <c r="F487" s="251"/>
      <c r="G487" s="251"/>
      <c r="H487" s="251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251"/>
      <c r="T487" s="251"/>
      <c r="U487" s="251"/>
    </row>
    <row r="488" spans="2:21" ht="15.75">
      <c r="B488" s="251"/>
      <c r="C488" s="251"/>
      <c r="D488" s="251"/>
      <c r="E488" s="251"/>
      <c r="F488" s="251"/>
      <c r="G488" s="251"/>
      <c r="H488" s="251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251"/>
      <c r="T488" s="251"/>
      <c r="U488" s="251"/>
    </row>
    <row r="489" spans="2:21" ht="15.75">
      <c r="B489" s="251"/>
      <c r="C489" s="251"/>
      <c r="D489" s="251"/>
      <c r="E489" s="251"/>
      <c r="F489" s="251"/>
      <c r="G489" s="251"/>
      <c r="H489" s="251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251"/>
      <c r="T489" s="251"/>
      <c r="U489" s="251"/>
    </row>
    <row r="490" spans="2:21" ht="15.75">
      <c r="B490" s="251"/>
      <c r="C490" s="251"/>
      <c r="D490" s="251"/>
      <c r="E490" s="251"/>
      <c r="F490" s="251"/>
      <c r="G490" s="251"/>
      <c r="H490" s="251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251"/>
      <c r="T490" s="251"/>
      <c r="U490" s="251"/>
    </row>
    <row r="491" spans="2:21" ht="15.75">
      <c r="B491" s="251"/>
      <c r="C491" s="251"/>
      <c r="D491" s="251"/>
      <c r="E491" s="251"/>
      <c r="F491" s="251"/>
      <c r="G491" s="251"/>
      <c r="H491" s="251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251"/>
      <c r="T491" s="251"/>
      <c r="U491" s="251"/>
    </row>
    <row r="492" spans="2:21" ht="15.75">
      <c r="B492" s="251"/>
      <c r="C492" s="251"/>
      <c r="D492" s="251"/>
      <c r="E492" s="251"/>
      <c r="F492" s="251"/>
      <c r="G492" s="251"/>
      <c r="H492" s="251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251"/>
      <c r="T492" s="251"/>
      <c r="U492" s="251"/>
    </row>
    <row r="493" spans="2:21" ht="15.75">
      <c r="B493" s="251"/>
      <c r="C493" s="251"/>
      <c r="D493" s="251"/>
      <c r="E493" s="251"/>
      <c r="F493" s="251"/>
      <c r="G493" s="251"/>
      <c r="H493" s="251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251"/>
      <c r="T493" s="251"/>
      <c r="U493" s="251"/>
    </row>
    <row r="494" spans="2:21" ht="15.75">
      <c r="B494" s="251"/>
      <c r="C494" s="251"/>
      <c r="D494" s="251"/>
      <c r="E494" s="251"/>
      <c r="F494" s="251"/>
      <c r="G494" s="251"/>
      <c r="H494" s="251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251"/>
      <c r="T494" s="251"/>
      <c r="U494" s="251"/>
    </row>
    <row r="495" spans="2:21" ht="15.75">
      <c r="B495" s="251"/>
      <c r="C495" s="251"/>
      <c r="D495" s="251"/>
      <c r="E495" s="251"/>
      <c r="F495" s="251"/>
      <c r="G495" s="251"/>
      <c r="H495" s="251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251"/>
      <c r="T495" s="251"/>
      <c r="U495" s="251"/>
    </row>
    <row r="496" spans="2:21" ht="15.75">
      <c r="B496" s="251"/>
      <c r="C496" s="251"/>
      <c r="D496" s="251"/>
      <c r="E496" s="251"/>
      <c r="F496" s="251"/>
      <c r="G496" s="251"/>
      <c r="H496" s="251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251"/>
      <c r="T496" s="251"/>
      <c r="U496" s="251"/>
    </row>
    <row r="497" spans="2:21" ht="15.75">
      <c r="B497" s="251"/>
      <c r="C497" s="251"/>
      <c r="D497" s="251"/>
      <c r="E497" s="251"/>
      <c r="F497" s="251"/>
      <c r="G497" s="251"/>
      <c r="H497" s="251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251"/>
      <c r="T497" s="251"/>
      <c r="U497" s="251"/>
    </row>
    <row r="498" spans="2:21" ht="15.75">
      <c r="B498" s="251"/>
      <c r="C498" s="251"/>
      <c r="D498" s="251"/>
      <c r="E498" s="251"/>
      <c r="F498" s="251"/>
      <c r="G498" s="251"/>
      <c r="H498" s="251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251"/>
      <c r="T498" s="251"/>
      <c r="U498" s="251"/>
    </row>
    <row r="499" spans="2:21" ht="15.75">
      <c r="B499" s="251"/>
      <c r="C499" s="251"/>
      <c r="D499" s="251"/>
      <c r="E499" s="251"/>
      <c r="F499" s="251"/>
      <c r="G499" s="251"/>
      <c r="H499" s="251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251"/>
      <c r="T499" s="251"/>
      <c r="U499" s="251"/>
    </row>
    <row r="500" spans="2:21" ht="15.75">
      <c r="B500" s="251"/>
      <c r="C500" s="251"/>
      <c r="D500" s="251"/>
      <c r="E500" s="251"/>
      <c r="F500" s="251"/>
      <c r="G500" s="251"/>
      <c r="H500" s="251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251"/>
      <c r="T500" s="251"/>
      <c r="U500" s="251"/>
    </row>
    <row r="501" spans="2:21" ht="15.75">
      <c r="B501" s="251"/>
      <c r="C501" s="251"/>
      <c r="D501" s="251"/>
      <c r="E501" s="251"/>
      <c r="F501" s="251"/>
      <c r="G501" s="251"/>
      <c r="H501" s="251"/>
      <c r="I501" s="251"/>
      <c r="J501" s="251"/>
      <c r="K501" s="251"/>
      <c r="L501" s="251"/>
      <c r="M501" s="251"/>
      <c r="N501" s="251"/>
      <c r="O501" s="251"/>
      <c r="P501" s="251"/>
      <c r="Q501" s="251"/>
      <c r="R501" s="251"/>
      <c r="S501" s="251"/>
      <c r="T501" s="251"/>
      <c r="U501" s="251"/>
    </row>
    <row r="502" spans="2:21" ht="15.75">
      <c r="B502" s="251"/>
      <c r="C502" s="251"/>
      <c r="D502" s="251"/>
      <c r="E502" s="251"/>
      <c r="F502" s="251"/>
      <c r="G502" s="251"/>
      <c r="H502" s="251"/>
      <c r="I502" s="251"/>
      <c r="J502" s="251"/>
      <c r="K502" s="251"/>
      <c r="L502" s="251"/>
      <c r="M502" s="251"/>
      <c r="N502" s="251"/>
      <c r="O502" s="251"/>
      <c r="P502" s="251"/>
      <c r="Q502" s="251"/>
      <c r="R502" s="251"/>
      <c r="S502" s="251"/>
      <c r="T502" s="251"/>
      <c r="U502" s="251"/>
    </row>
    <row r="503" spans="2:21" ht="15.75">
      <c r="B503" s="251"/>
      <c r="C503" s="251"/>
      <c r="D503" s="251"/>
      <c r="E503" s="251"/>
      <c r="F503" s="251"/>
      <c r="G503" s="251"/>
      <c r="H503" s="251"/>
      <c r="I503" s="251"/>
      <c r="J503" s="251"/>
      <c r="K503" s="251"/>
      <c r="L503" s="251"/>
      <c r="M503" s="251"/>
      <c r="N503" s="251"/>
      <c r="O503" s="251"/>
      <c r="P503" s="251"/>
      <c r="Q503" s="251"/>
      <c r="R503" s="251"/>
      <c r="S503" s="251"/>
      <c r="T503" s="251"/>
      <c r="U503" s="251"/>
    </row>
    <row r="504" spans="2:21" ht="15.75">
      <c r="B504" s="251"/>
      <c r="C504" s="251"/>
      <c r="D504" s="251"/>
      <c r="E504" s="251"/>
      <c r="F504" s="251"/>
      <c r="G504" s="251"/>
      <c r="H504" s="251"/>
      <c r="I504" s="251"/>
      <c r="J504" s="251"/>
      <c r="K504" s="251"/>
      <c r="L504" s="251"/>
      <c r="M504" s="251"/>
      <c r="N504" s="251"/>
      <c r="O504" s="251"/>
      <c r="P504" s="251"/>
      <c r="Q504" s="251"/>
      <c r="R504" s="251"/>
      <c r="S504" s="251"/>
      <c r="T504" s="251"/>
      <c r="U504" s="251"/>
    </row>
    <row r="505" spans="2:21" ht="15.75">
      <c r="B505" s="251"/>
      <c r="C505" s="251"/>
      <c r="D505" s="251"/>
      <c r="E505" s="251"/>
      <c r="F505" s="251"/>
      <c r="G505" s="251"/>
      <c r="H505" s="251"/>
      <c r="I505" s="251"/>
      <c r="J505" s="251"/>
      <c r="K505" s="251"/>
      <c r="L505" s="251"/>
      <c r="M505" s="251"/>
      <c r="N505" s="251"/>
      <c r="O505" s="251"/>
      <c r="P505" s="251"/>
      <c r="Q505" s="251"/>
      <c r="R505" s="251"/>
      <c r="S505" s="251"/>
      <c r="T505" s="251"/>
      <c r="U505" s="251"/>
    </row>
    <row r="506" spans="2:21" ht="15.75">
      <c r="B506" s="251"/>
      <c r="C506" s="251"/>
      <c r="D506" s="251"/>
      <c r="E506" s="251"/>
      <c r="F506" s="251"/>
      <c r="G506" s="251"/>
      <c r="H506" s="251"/>
      <c r="I506" s="251"/>
      <c r="J506" s="251"/>
      <c r="K506" s="251"/>
      <c r="L506" s="251"/>
      <c r="M506" s="251"/>
      <c r="N506" s="251"/>
      <c r="O506" s="251"/>
      <c r="P506" s="251"/>
      <c r="Q506" s="251"/>
      <c r="R506" s="251"/>
      <c r="S506" s="251"/>
      <c r="T506" s="251"/>
      <c r="U506" s="251"/>
    </row>
    <row r="507" spans="2:21" ht="15.75">
      <c r="B507" s="251"/>
      <c r="C507" s="251"/>
      <c r="D507" s="251"/>
      <c r="E507" s="251"/>
      <c r="F507" s="251"/>
      <c r="G507" s="251"/>
      <c r="H507" s="251"/>
      <c r="I507" s="251"/>
      <c r="J507" s="251"/>
      <c r="K507" s="251"/>
      <c r="L507" s="251"/>
      <c r="M507" s="251"/>
      <c r="N507" s="251"/>
      <c r="O507" s="251"/>
      <c r="P507" s="251"/>
      <c r="Q507" s="251"/>
      <c r="R507" s="251"/>
      <c r="S507" s="251"/>
      <c r="T507" s="251"/>
      <c r="U507" s="251"/>
    </row>
    <row r="508" spans="2:21" ht="15.75">
      <c r="B508" s="251"/>
      <c r="C508" s="251"/>
      <c r="D508" s="251"/>
      <c r="E508" s="251"/>
      <c r="F508" s="251"/>
      <c r="G508" s="251"/>
      <c r="H508" s="251"/>
      <c r="I508" s="251"/>
      <c r="J508" s="251"/>
      <c r="K508" s="251"/>
      <c r="L508" s="251"/>
      <c r="M508" s="251"/>
      <c r="N508" s="251"/>
      <c r="O508" s="251"/>
      <c r="P508" s="251"/>
      <c r="Q508" s="251"/>
      <c r="R508" s="251"/>
      <c r="S508" s="251"/>
      <c r="T508" s="251"/>
      <c r="U508" s="251"/>
    </row>
    <row r="509" spans="2:21" ht="15.75">
      <c r="B509" s="251"/>
      <c r="C509" s="251"/>
      <c r="D509" s="251"/>
      <c r="E509" s="251"/>
      <c r="F509" s="251"/>
      <c r="G509" s="251"/>
      <c r="H509" s="251"/>
      <c r="I509" s="251"/>
      <c r="J509" s="251"/>
      <c r="K509" s="251"/>
      <c r="L509" s="251"/>
      <c r="M509" s="251"/>
      <c r="N509" s="251"/>
      <c r="O509" s="251"/>
      <c r="P509" s="251"/>
      <c r="Q509" s="251"/>
      <c r="R509" s="251"/>
      <c r="S509" s="251"/>
      <c r="T509" s="251"/>
      <c r="U509" s="251"/>
    </row>
    <row r="510" spans="2:21" ht="15.75">
      <c r="B510" s="251"/>
      <c r="C510" s="251"/>
      <c r="D510" s="251"/>
      <c r="E510" s="251"/>
      <c r="F510" s="251"/>
      <c r="G510" s="251"/>
      <c r="H510" s="251"/>
      <c r="I510" s="251"/>
      <c r="J510" s="251"/>
      <c r="K510" s="251"/>
      <c r="L510" s="251"/>
      <c r="M510" s="251"/>
      <c r="N510" s="251"/>
      <c r="O510" s="251"/>
      <c r="P510" s="251"/>
      <c r="Q510" s="251"/>
      <c r="R510" s="251"/>
      <c r="S510" s="251"/>
      <c r="T510" s="251"/>
      <c r="U510" s="251"/>
    </row>
    <row r="511" spans="2:21" ht="15.75">
      <c r="B511" s="251"/>
      <c r="C511" s="251"/>
      <c r="D511" s="251"/>
      <c r="E511" s="251"/>
      <c r="F511" s="251"/>
      <c r="G511" s="251"/>
      <c r="H511" s="251"/>
      <c r="I511" s="251"/>
      <c r="J511" s="251"/>
      <c r="K511" s="251"/>
      <c r="L511" s="251"/>
      <c r="M511" s="251"/>
      <c r="N511" s="251"/>
      <c r="O511" s="251"/>
      <c r="P511" s="251"/>
      <c r="Q511" s="251"/>
      <c r="R511" s="251"/>
      <c r="S511" s="251"/>
      <c r="T511" s="251"/>
      <c r="U511" s="251"/>
    </row>
    <row r="512" spans="2:21" ht="15.75">
      <c r="B512" s="251"/>
      <c r="C512" s="251"/>
      <c r="D512" s="251"/>
      <c r="E512" s="251"/>
      <c r="F512" s="251"/>
      <c r="G512" s="251"/>
      <c r="H512" s="251"/>
      <c r="I512" s="251"/>
      <c r="J512" s="251"/>
      <c r="K512" s="251"/>
      <c r="L512" s="251"/>
      <c r="M512" s="251"/>
      <c r="N512" s="251"/>
      <c r="O512" s="251"/>
      <c r="P512" s="251"/>
      <c r="Q512" s="251"/>
      <c r="R512" s="251"/>
      <c r="S512" s="251"/>
      <c r="T512" s="251"/>
      <c r="U512" s="251"/>
    </row>
    <row r="513" spans="2:21" ht="15.75">
      <c r="B513" s="251"/>
      <c r="C513" s="251"/>
      <c r="D513" s="251"/>
      <c r="E513" s="251"/>
      <c r="F513" s="251"/>
      <c r="G513" s="251"/>
      <c r="H513" s="251"/>
      <c r="I513" s="251"/>
      <c r="J513" s="251"/>
      <c r="K513" s="251"/>
      <c r="L513" s="251"/>
      <c r="M513" s="251"/>
      <c r="N513" s="251"/>
      <c r="O513" s="251"/>
      <c r="P513" s="251"/>
      <c r="Q513" s="251"/>
      <c r="R513" s="251"/>
      <c r="S513" s="251"/>
      <c r="T513" s="251"/>
      <c r="U513" s="251"/>
    </row>
    <row r="514" spans="2:21" ht="15.75">
      <c r="B514" s="251"/>
      <c r="C514" s="251"/>
      <c r="D514" s="251"/>
      <c r="E514" s="251"/>
      <c r="F514" s="251"/>
      <c r="G514" s="251"/>
      <c r="H514" s="251"/>
      <c r="I514" s="251"/>
      <c r="J514" s="251"/>
      <c r="K514" s="251"/>
      <c r="L514" s="251"/>
      <c r="M514" s="251"/>
      <c r="N514" s="251"/>
      <c r="O514" s="251"/>
      <c r="P514" s="251"/>
      <c r="Q514" s="251"/>
      <c r="R514" s="251"/>
      <c r="S514" s="251"/>
      <c r="T514" s="251"/>
      <c r="U514" s="251"/>
    </row>
    <row r="515" spans="2:21" ht="15.75">
      <c r="B515" s="251"/>
      <c r="C515" s="251"/>
      <c r="D515" s="251"/>
      <c r="E515" s="251"/>
      <c r="F515" s="251"/>
      <c r="G515" s="251"/>
      <c r="H515" s="251"/>
      <c r="I515" s="251"/>
      <c r="J515" s="251"/>
      <c r="K515" s="251"/>
      <c r="L515" s="251"/>
      <c r="M515" s="251"/>
      <c r="N515" s="251"/>
      <c r="O515" s="251"/>
      <c r="P515" s="251"/>
      <c r="Q515" s="251"/>
      <c r="R515" s="251"/>
      <c r="S515" s="251"/>
      <c r="T515" s="251"/>
      <c r="U515" s="251"/>
    </row>
    <row r="516" spans="2:21" ht="15.75">
      <c r="B516" s="251"/>
      <c r="C516" s="251"/>
      <c r="D516" s="251"/>
      <c r="E516" s="251"/>
      <c r="F516" s="251"/>
      <c r="G516" s="251"/>
      <c r="H516" s="251"/>
      <c r="I516" s="251"/>
      <c r="J516" s="251"/>
      <c r="K516" s="251"/>
      <c r="L516" s="251"/>
      <c r="M516" s="251"/>
      <c r="N516" s="251"/>
      <c r="O516" s="251"/>
      <c r="P516" s="251"/>
      <c r="Q516" s="251"/>
      <c r="R516" s="251"/>
      <c r="S516" s="251"/>
      <c r="T516" s="251"/>
      <c r="U516" s="251"/>
    </row>
    <row r="517" spans="2:21" ht="15.75">
      <c r="B517" s="251"/>
      <c r="C517" s="251"/>
      <c r="D517" s="251"/>
      <c r="E517" s="251"/>
      <c r="F517" s="251"/>
      <c r="G517" s="251"/>
      <c r="H517" s="251"/>
      <c r="I517" s="251"/>
      <c r="J517" s="251"/>
      <c r="K517" s="251"/>
      <c r="L517" s="251"/>
      <c r="M517" s="251"/>
      <c r="N517" s="251"/>
      <c r="O517" s="251"/>
      <c r="P517" s="251"/>
      <c r="Q517" s="251"/>
      <c r="R517" s="251"/>
      <c r="S517" s="251"/>
      <c r="T517" s="251"/>
      <c r="U517" s="251"/>
    </row>
    <row r="518" spans="2:21" ht="15.75">
      <c r="B518" s="251"/>
      <c r="C518" s="251"/>
      <c r="D518" s="251"/>
      <c r="E518" s="251"/>
      <c r="F518" s="251"/>
      <c r="G518" s="251"/>
      <c r="H518" s="251"/>
      <c r="I518" s="251"/>
      <c r="J518" s="251"/>
      <c r="K518" s="251"/>
      <c r="L518" s="251"/>
      <c r="M518" s="251"/>
      <c r="N518" s="251"/>
      <c r="O518" s="251"/>
      <c r="P518" s="251"/>
      <c r="Q518" s="251"/>
      <c r="R518" s="251"/>
      <c r="S518" s="251"/>
      <c r="T518" s="251"/>
      <c r="U518" s="251"/>
    </row>
    <row r="519" spans="2:21" ht="15.75">
      <c r="B519" s="251"/>
      <c r="C519" s="251"/>
      <c r="D519" s="251"/>
      <c r="E519" s="251"/>
      <c r="F519" s="251"/>
      <c r="G519" s="251"/>
      <c r="H519" s="251"/>
      <c r="I519" s="251"/>
      <c r="J519" s="251"/>
      <c r="K519" s="251"/>
      <c r="L519" s="251"/>
      <c r="M519" s="251"/>
      <c r="N519" s="251"/>
      <c r="O519" s="251"/>
      <c r="P519" s="251"/>
      <c r="Q519" s="251"/>
      <c r="R519" s="251"/>
      <c r="S519" s="251"/>
      <c r="T519" s="251"/>
      <c r="U519" s="251"/>
    </row>
    <row r="520" spans="2:21" ht="15.75">
      <c r="B520" s="251"/>
      <c r="C520" s="251"/>
      <c r="D520" s="251"/>
      <c r="E520" s="251"/>
      <c r="F520" s="251"/>
      <c r="G520" s="251"/>
      <c r="H520" s="251"/>
      <c r="I520" s="251"/>
      <c r="J520" s="251"/>
      <c r="K520" s="251"/>
      <c r="L520" s="251"/>
      <c r="M520" s="251"/>
      <c r="N520" s="251"/>
      <c r="O520" s="251"/>
      <c r="P520" s="251"/>
      <c r="Q520" s="251"/>
      <c r="R520" s="251"/>
      <c r="S520" s="251"/>
      <c r="T520" s="251"/>
      <c r="U520" s="251"/>
    </row>
    <row r="521" spans="2:21" ht="15.75">
      <c r="B521" s="251"/>
      <c r="C521" s="251"/>
      <c r="D521" s="251"/>
      <c r="E521" s="251"/>
      <c r="F521" s="251"/>
      <c r="G521" s="251"/>
      <c r="H521" s="251"/>
      <c r="I521" s="251"/>
      <c r="J521" s="251"/>
      <c r="K521" s="251"/>
      <c r="L521" s="251"/>
      <c r="M521" s="251"/>
      <c r="N521" s="251"/>
      <c r="O521" s="251"/>
      <c r="P521" s="251"/>
      <c r="Q521" s="251"/>
      <c r="R521" s="251"/>
      <c r="S521" s="251"/>
      <c r="T521" s="251"/>
      <c r="U521" s="251"/>
    </row>
    <row r="522" spans="2:21" ht="15.75">
      <c r="B522" s="251"/>
      <c r="C522" s="251"/>
      <c r="D522" s="251"/>
      <c r="E522" s="251"/>
      <c r="F522" s="251"/>
      <c r="G522" s="251"/>
      <c r="H522" s="251"/>
      <c r="I522" s="251"/>
      <c r="J522" s="251"/>
      <c r="K522" s="251"/>
      <c r="L522" s="251"/>
      <c r="M522" s="251"/>
      <c r="N522" s="251"/>
      <c r="O522" s="251"/>
      <c r="P522" s="251"/>
      <c r="Q522" s="251"/>
      <c r="R522" s="251"/>
      <c r="S522" s="251"/>
      <c r="T522" s="251"/>
      <c r="U522" s="251"/>
    </row>
    <row r="523" spans="2:21" ht="15.75">
      <c r="B523" s="251"/>
      <c r="C523" s="251"/>
      <c r="D523" s="251"/>
      <c r="E523" s="251"/>
      <c r="F523" s="251"/>
      <c r="G523" s="251"/>
      <c r="H523" s="251"/>
      <c r="I523" s="251"/>
      <c r="J523" s="251"/>
      <c r="K523" s="251"/>
      <c r="L523" s="251"/>
      <c r="M523" s="251"/>
      <c r="N523" s="251"/>
      <c r="O523" s="251"/>
      <c r="P523" s="251"/>
      <c r="Q523" s="251"/>
      <c r="R523" s="251"/>
      <c r="S523" s="251"/>
      <c r="T523" s="251"/>
      <c r="U523" s="251"/>
    </row>
    <row r="524" spans="2:21" ht="15.75">
      <c r="B524" s="251"/>
      <c r="C524" s="251"/>
      <c r="D524" s="251"/>
      <c r="E524" s="251"/>
      <c r="F524" s="251"/>
      <c r="G524" s="251"/>
      <c r="H524" s="251"/>
      <c r="I524" s="251"/>
      <c r="J524" s="251"/>
      <c r="K524" s="251"/>
      <c r="L524" s="251"/>
      <c r="M524" s="251"/>
      <c r="N524" s="251"/>
      <c r="O524" s="251"/>
      <c r="P524" s="251"/>
      <c r="Q524" s="251"/>
      <c r="R524" s="251"/>
      <c r="S524" s="251"/>
      <c r="T524" s="251"/>
      <c r="U524" s="251"/>
    </row>
    <row r="525" spans="2:21" ht="15.75">
      <c r="B525" s="251"/>
      <c r="C525" s="251"/>
      <c r="D525" s="251"/>
      <c r="E525" s="251"/>
      <c r="F525" s="251"/>
      <c r="G525" s="251"/>
      <c r="H525" s="251"/>
      <c r="I525" s="251"/>
      <c r="J525" s="251"/>
      <c r="K525" s="251"/>
      <c r="L525" s="251"/>
      <c r="M525" s="251"/>
      <c r="N525" s="251"/>
      <c r="O525" s="251"/>
      <c r="P525" s="251"/>
      <c r="Q525" s="251"/>
      <c r="R525" s="251"/>
      <c r="S525" s="251"/>
      <c r="T525" s="251"/>
      <c r="U525" s="251"/>
    </row>
    <row r="526" spans="2:21" ht="15.75">
      <c r="B526" s="251"/>
      <c r="C526" s="251"/>
      <c r="D526" s="251"/>
      <c r="E526" s="251"/>
      <c r="F526" s="251"/>
      <c r="G526" s="251"/>
      <c r="H526" s="251"/>
      <c r="I526" s="251"/>
      <c r="J526" s="251"/>
      <c r="K526" s="251"/>
      <c r="L526" s="251"/>
      <c r="M526" s="251"/>
      <c r="N526" s="251"/>
      <c r="O526" s="251"/>
      <c r="P526" s="251"/>
      <c r="Q526" s="251"/>
      <c r="R526" s="251"/>
      <c r="S526" s="251"/>
      <c r="T526" s="251"/>
      <c r="U526" s="251"/>
    </row>
    <row r="527" spans="2:21" ht="15.75">
      <c r="B527" s="251"/>
      <c r="C527" s="251"/>
      <c r="D527" s="251"/>
      <c r="E527" s="251"/>
      <c r="F527" s="251"/>
      <c r="G527" s="251"/>
      <c r="H527" s="251"/>
      <c r="I527" s="251"/>
      <c r="J527" s="251"/>
      <c r="K527" s="251"/>
      <c r="L527" s="251"/>
      <c r="M527" s="251"/>
      <c r="N527" s="251"/>
      <c r="O527" s="251"/>
      <c r="P527" s="251"/>
      <c r="Q527" s="251"/>
      <c r="R527" s="251"/>
      <c r="S527" s="251"/>
      <c r="T527" s="251"/>
      <c r="U527" s="251"/>
    </row>
    <row r="528" spans="2:21" ht="15.75">
      <c r="B528" s="251"/>
      <c r="C528" s="251"/>
      <c r="D528" s="251"/>
      <c r="E528" s="251"/>
      <c r="F528" s="251"/>
      <c r="G528" s="251"/>
      <c r="H528" s="251"/>
      <c r="I528" s="251"/>
      <c r="J528" s="251"/>
      <c r="K528" s="251"/>
      <c r="L528" s="251"/>
      <c r="M528" s="251"/>
      <c r="N528" s="251"/>
      <c r="O528" s="251"/>
      <c r="P528" s="251"/>
      <c r="Q528" s="251"/>
      <c r="R528" s="251"/>
      <c r="S528" s="251"/>
      <c r="T528" s="251"/>
      <c r="U528" s="251"/>
    </row>
    <row r="529" spans="2:21" ht="15.75">
      <c r="B529" s="251"/>
      <c r="C529" s="251"/>
      <c r="D529" s="251"/>
      <c r="E529" s="251"/>
      <c r="F529" s="251"/>
      <c r="G529" s="251"/>
      <c r="H529" s="251"/>
      <c r="I529" s="251"/>
      <c r="J529" s="251"/>
      <c r="K529" s="251"/>
      <c r="L529" s="251"/>
      <c r="M529" s="251"/>
      <c r="N529" s="251"/>
      <c r="O529" s="251"/>
      <c r="P529" s="251"/>
      <c r="Q529" s="251"/>
      <c r="R529" s="251"/>
      <c r="S529" s="251"/>
      <c r="T529" s="251"/>
      <c r="U529" s="251"/>
    </row>
    <row r="530" spans="2:21" ht="15.75">
      <c r="B530" s="251"/>
      <c r="C530" s="251"/>
      <c r="D530" s="251"/>
      <c r="E530" s="251"/>
      <c r="F530" s="251"/>
      <c r="G530" s="251"/>
      <c r="H530" s="251"/>
      <c r="I530" s="251"/>
      <c r="J530" s="251"/>
      <c r="K530" s="251"/>
      <c r="L530" s="251"/>
      <c r="M530" s="251"/>
      <c r="N530" s="251"/>
      <c r="O530" s="251"/>
      <c r="P530" s="251"/>
      <c r="Q530" s="251"/>
      <c r="R530" s="251"/>
      <c r="S530" s="251"/>
      <c r="T530" s="251"/>
      <c r="U530" s="251"/>
    </row>
    <row r="531" spans="2:21" ht="15.75">
      <c r="B531" s="251"/>
      <c r="C531" s="251"/>
      <c r="D531" s="251"/>
      <c r="E531" s="251"/>
      <c r="F531" s="251"/>
      <c r="G531" s="251"/>
      <c r="H531" s="251"/>
      <c r="I531" s="251"/>
      <c r="J531" s="251"/>
      <c r="K531" s="251"/>
      <c r="L531" s="251"/>
      <c r="M531" s="251"/>
      <c r="N531" s="251"/>
      <c r="O531" s="251"/>
      <c r="P531" s="251"/>
      <c r="Q531" s="251"/>
      <c r="R531" s="251"/>
      <c r="S531" s="251"/>
      <c r="T531" s="251"/>
      <c r="U531" s="251"/>
    </row>
    <row r="532" spans="2:21" ht="15.75">
      <c r="B532" s="251"/>
      <c r="C532" s="251"/>
      <c r="D532" s="251"/>
      <c r="E532" s="251"/>
      <c r="F532" s="251"/>
      <c r="G532" s="251"/>
      <c r="H532" s="251"/>
      <c r="I532" s="251"/>
      <c r="J532" s="251"/>
      <c r="K532" s="251"/>
      <c r="L532" s="251"/>
      <c r="M532" s="251"/>
      <c r="N532" s="251"/>
      <c r="O532" s="251"/>
      <c r="P532" s="251"/>
      <c r="Q532" s="251"/>
      <c r="R532" s="251"/>
      <c r="S532" s="251"/>
      <c r="T532" s="251"/>
      <c r="U532" s="251"/>
    </row>
    <row r="533" spans="2:21" ht="15.75">
      <c r="B533" s="251"/>
      <c r="C533" s="251"/>
      <c r="D533" s="251"/>
      <c r="E533" s="251"/>
      <c r="F533" s="251"/>
      <c r="G533" s="251"/>
      <c r="H533" s="251"/>
      <c r="I533" s="251"/>
      <c r="J533" s="251"/>
      <c r="K533" s="251"/>
      <c r="L533" s="251"/>
      <c r="M533" s="251"/>
      <c r="N533" s="251"/>
      <c r="O533" s="251"/>
      <c r="P533" s="251"/>
      <c r="Q533" s="251"/>
      <c r="R533" s="251"/>
      <c r="S533" s="251"/>
      <c r="T533" s="251"/>
      <c r="U533" s="251"/>
    </row>
    <row r="534" spans="2:21" ht="15.75">
      <c r="B534" s="251"/>
      <c r="C534" s="251"/>
      <c r="D534" s="251"/>
      <c r="E534" s="251"/>
      <c r="F534" s="251"/>
      <c r="G534" s="251"/>
      <c r="H534" s="251"/>
      <c r="I534" s="251"/>
      <c r="J534" s="251"/>
      <c r="K534" s="251"/>
      <c r="L534" s="251"/>
      <c r="M534" s="251"/>
      <c r="N534" s="251"/>
      <c r="O534" s="251"/>
      <c r="P534" s="251"/>
      <c r="Q534" s="251"/>
      <c r="R534" s="251"/>
      <c r="S534" s="251"/>
      <c r="T534" s="251"/>
      <c r="U534" s="251"/>
    </row>
    <row r="535" spans="2:21" ht="15.75">
      <c r="B535" s="251"/>
      <c r="C535" s="251"/>
      <c r="D535" s="251"/>
      <c r="E535" s="251"/>
      <c r="F535" s="251"/>
      <c r="G535" s="251"/>
      <c r="H535" s="251"/>
      <c r="I535" s="251"/>
      <c r="J535" s="251"/>
      <c r="K535" s="251"/>
      <c r="L535" s="251"/>
      <c r="M535" s="251"/>
      <c r="N535" s="251"/>
      <c r="O535" s="251"/>
      <c r="P535" s="251"/>
      <c r="Q535" s="251"/>
      <c r="R535" s="251"/>
      <c r="S535" s="251"/>
      <c r="T535" s="251"/>
      <c r="U535" s="251"/>
    </row>
    <row r="536" spans="2:21" ht="15.75">
      <c r="B536" s="251"/>
      <c r="C536" s="251"/>
      <c r="D536" s="251"/>
      <c r="E536" s="251"/>
      <c r="F536" s="251"/>
      <c r="G536" s="251"/>
      <c r="H536" s="251"/>
      <c r="I536" s="251"/>
      <c r="J536" s="251"/>
      <c r="K536" s="251"/>
      <c r="L536" s="251"/>
      <c r="M536" s="251"/>
      <c r="N536" s="251"/>
      <c r="O536" s="251"/>
      <c r="P536" s="251"/>
      <c r="Q536" s="251"/>
      <c r="R536" s="251"/>
      <c r="S536" s="251"/>
      <c r="T536" s="251"/>
      <c r="U536" s="251"/>
    </row>
    <row r="537" spans="2:21" ht="15.75">
      <c r="B537" s="251"/>
      <c r="C537" s="251"/>
      <c r="D537" s="251"/>
      <c r="E537" s="251"/>
      <c r="F537" s="251"/>
      <c r="G537" s="251"/>
      <c r="H537" s="251"/>
      <c r="I537" s="251"/>
      <c r="J537" s="251"/>
      <c r="K537" s="251"/>
      <c r="L537" s="251"/>
      <c r="M537" s="251"/>
      <c r="N537" s="251"/>
      <c r="O537" s="251"/>
      <c r="P537" s="251"/>
      <c r="Q537" s="251"/>
      <c r="R537" s="251"/>
      <c r="S537" s="251"/>
      <c r="T537" s="251"/>
      <c r="U537" s="251"/>
    </row>
    <row r="538" spans="2:21" ht="15.75">
      <c r="B538" s="251"/>
      <c r="C538" s="251"/>
      <c r="D538" s="251"/>
      <c r="E538" s="251"/>
      <c r="F538" s="251"/>
      <c r="G538" s="251"/>
      <c r="H538" s="251"/>
      <c r="I538" s="251"/>
      <c r="J538" s="251"/>
      <c r="K538" s="251"/>
      <c r="L538" s="251"/>
      <c r="M538" s="251"/>
      <c r="N538" s="251"/>
      <c r="O538" s="251"/>
      <c r="P538" s="251"/>
      <c r="Q538" s="251"/>
      <c r="R538" s="251"/>
      <c r="S538" s="251"/>
      <c r="T538" s="251"/>
      <c r="U538" s="251"/>
    </row>
    <row r="539" spans="2:21" ht="15.75">
      <c r="B539" s="251"/>
      <c r="C539" s="251"/>
      <c r="D539" s="251"/>
      <c r="E539" s="251"/>
      <c r="F539" s="251"/>
      <c r="G539" s="251"/>
      <c r="H539" s="251"/>
      <c r="I539" s="251"/>
      <c r="J539" s="251"/>
      <c r="K539" s="251"/>
      <c r="L539" s="251"/>
      <c r="M539" s="251"/>
      <c r="N539" s="251"/>
      <c r="O539" s="251"/>
      <c r="P539" s="251"/>
      <c r="Q539" s="251"/>
      <c r="R539" s="251"/>
      <c r="S539" s="251"/>
      <c r="T539" s="251"/>
      <c r="U539" s="251"/>
    </row>
    <row r="540" spans="2:21" ht="15.75">
      <c r="B540" s="251"/>
      <c r="C540" s="251"/>
      <c r="D540" s="251"/>
      <c r="E540" s="251"/>
      <c r="F540" s="251"/>
      <c r="G540" s="251"/>
      <c r="H540" s="251"/>
      <c r="I540" s="251"/>
      <c r="J540" s="251"/>
      <c r="K540" s="251"/>
      <c r="L540" s="251"/>
      <c r="M540" s="251"/>
      <c r="N540" s="251"/>
      <c r="O540" s="251"/>
      <c r="P540" s="251"/>
      <c r="Q540" s="251"/>
      <c r="R540" s="251"/>
      <c r="S540" s="251"/>
      <c r="T540" s="251"/>
      <c r="U540" s="251"/>
    </row>
    <row r="541" spans="2:21" ht="15.75">
      <c r="B541" s="251"/>
      <c r="C541" s="251"/>
      <c r="D541" s="251"/>
      <c r="E541" s="251"/>
      <c r="F541" s="251"/>
      <c r="G541" s="251"/>
      <c r="H541" s="251"/>
      <c r="I541" s="251"/>
      <c r="J541" s="251"/>
      <c r="K541" s="251"/>
      <c r="L541" s="251"/>
      <c r="M541" s="251"/>
      <c r="N541" s="251"/>
      <c r="O541" s="251"/>
      <c r="P541" s="251"/>
      <c r="Q541" s="251"/>
      <c r="R541" s="251"/>
      <c r="S541" s="251"/>
      <c r="T541" s="251"/>
      <c r="U541" s="251"/>
    </row>
    <row r="542" spans="2:21" ht="15.75">
      <c r="B542" s="251"/>
      <c r="C542" s="251"/>
      <c r="D542" s="251"/>
      <c r="E542" s="251"/>
      <c r="F542" s="251"/>
      <c r="G542" s="251"/>
      <c r="H542" s="251"/>
      <c r="I542" s="251"/>
      <c r="J542" s="251"/>
      <c r="K542" s="251"/>
      <c r="L542" s="251"/>
      <c r="M542" s="251"/>
      <c r="N542" s="251"/>
      <c r="O542" s="251"/>
      <c r="P542" s="251"/>
      <c r="Q542" s="251"/>
      <c r="R542" s="251"/>
      <c r="S542" s="251"/>
      <c r="T542" s="251"/>
      <c r="U542" s="251"/>
    </row>
    <row r="543" spans="2:21" ht="15.75">
      <c r="B543" s="251"/>
      <c r="C543" s="251"/>
      <c r="D543" s="251"/>
      <c r="E543" s="251"/>
      <c r="F543" s="251"/>
      <c r="G543" s="251"/>
      <c r="H543" s="251"/>
      <c r="I543" s="251"/>
      <c r="J543" s="251"/>
      <c r="K543" s="251"/>
      <c r="L543" s="251"/>
      <c r="M543" s="251"/>
      <c r="N543" s="251"/>
      <c r="O543" s="251"/>
      <c r="P543" s="251"/>
      <c r="Q543" s="251"/>
      <c r="R543" s="251"/>
      <c r="S543" s="251"/>
      <c r="T543" s="251"/>
      <c r="U543" s="251"/>
    </row>
    <row r="544" spans="2:21" ht="15.75">
      <c r="B544" s="251"/>
      <c r="C544" s="251"/>
      <c r="D544" s="251"/>
      <c r="E544" s="251"/>
      <c r="F544" s="251"/>
      <c r="G544" s="251"/>
      <c r="H544" s="251"/>
      <c r="I544" s="251"/>
      <c r="J544" s="251"/>
      <c r="K544" s="251"/>
      <c r="L544" s="251"/>
      <c r="M544" s="251"/>
      <c r="N544" s="251"/>
      <c r="O544" s="251"/>
      <c r="P544" s="251"/>
      <c r="Q544" s="251"/>
      <c r="R544" s="251"/>
      <c r="S544" s="251"/>
      <c r="T544" s="251"/>
      <c r="U544" s="251"/>
    </row>
    <row r="545" spans="2:21" ht="15.75">
      <c r="B545" s="251"/>
      <c r="C545" s="251"/>
      <c r="D545" s="251"/>
      <c r="E545" s="251"/>
      <c r="F545" s="251"/>
      <c r="G545" s="251"/>
      <c r="H545" s="251"/>
      <c r="I545" s="251"/>
      <c r="J545" s="251"/>
      <c r="K545" s="251"/>
      <c r="L545" s="251"/>
      <c r="M545" s="251"/>
      <c r="N545" s="251"/>
      <c r="O545" s="251"/>
      <c r="P545" s="251"/>
      <c r="Q545" s="251"/>
      <c r="R545" s="251"/>
      <c r="S545" s="251"/>
      <c r="T545" s="251"/>
      <c r="U545" s="251"/>
    </row>
    <row r="546" spans="2:21" ht="15.75">
      <c r="B546" s="251"/>
      <c r="C546" s="251"/>
      <c r="D546" s="251"/>
      <c r="E546" s="251"/>
      <c r="F546" s="251"/>
      <c r="G546" s="251"/>
      <c r="H546" s="251"/>
      <c r="I546" s="251"/>
      <c r="J546" s="251"/>
      <c r="K546" s="251"/>
      <c r="L546" s="251"/>
      <c r="M546" s="251"/>
      <c r="N546" s="251"/>
      <c r="O546" s="251"/>
      <c r="P546" s="251"/>
      <c r="Q546" s="251"/>
      <c r="R546" s="251"/>
      <c r="S546" s="251"/>
      <c r="T546" s="251"/>
      <c r="U546" s="251"/>
    </row>
    <row r="547" spans="2:21" ht="15.75">
      <c r="B547" s="251"/>
      <c r="C547" s="251"/>
      <c r="D547" s="251"/>
      <c r="E547" s="251"/>
      <c r="F547" s="251"/>
      <c r="G547" s="251"/>
      <c r="H547" s="251"/>
      <c r="I547" s="251"/>
      <c r="J547" s="251"/>
      <c r="K547" s="251"/>
      <c r="L547" s="251"/>
      <c r="M547" s="251"/>
      <c r="N547" s="251"/>
      <c r="O547" s="251"/>
      <c r="P547" s="251"/>
      <c r="Q547" s="251"/>
      <c r="R547" s="251"/>
      <c r="S547" s="251"/>
      <c r="T547" s="251"/>
      <c r="U547" s="251"/>
    </row>
    <row r="548" spans="2:21" ht="15.75">
      <c r="B548" s="251"/>
      <c r="C548" s="251"/>
      <c r="D548" s="251"/>
      <c r="E548" s="251"/>
      <c r="F548" s="251"/>
      <c r="G548" s="251"/>
      <c r="H548" s="251"/>
      <c r="I548" s="251"/>
      <c r="J548" s="251"/>
      <c r="K548" s="251"/>
      <c r="L548" s="251"/>
      <c r="M548" s="251"/>
      <c r="N548" s="251"/>
      <c r="O548" s="251"/>
      <c r="P548" s="251"/>
      <c r="Q548" s="251"/>
      <c r="R548" s="251"/>
      <c r="S548" s="251"/>
      <c r="T548" s="251"/>
      <c r="U548" s="251"/>
    </row>
    <row r="549" spans="2:21" ht="15.75">
      <c r="B549" s="251"/>
      <c r="C549" s="251"/>
      <c r="D549" s="251"/>
      <c r="E549" s="251"/>
      <c r="F549" s="251"/>
      <c r="G549" s="251"/>
      <c r="H549" s="251"/>
      <c r="I549" s="251"/>
      <c r="J549" s="251"/>
      <c r="K549" s="251"/>
      <c r="L549" s="251"/>
      <c r="M549" s="251"/>
      <c r="N549" s="251"/>
      <c r="O549" s="251"/>
      <c r="P549" s="251"/>
      <c r="Q549" s="251"/>
      <c r="R549" s="251"/>
      <c r="S549" s="251"/>
      <c r="T549" s="251"/>
      <c r="U549" s="251"/>
    </row>
    <row r="550" spans="2:21" ht="15.75">
      <c r="B550" s="251"/>
      <c r="C550" s="251"/>
      <c r="D550" s="251"/>
      <c r="E550" s="251"/>
      <c r="F550" s="251"/>
      <c r="G550" s="251"/>
      <c r="H550" s="251"/>
      <c r="I550" s="251"/>
      <c r="J550" s="251"/>
      <c r="K550" s="251"/>
      <c r="L550" s="251"/>
      <c r="M550" s="251"/>
      <c r="N550" s="251"/>
      <c r="O550" s="251"/>
      <c r="P550" s="251"/>
      <c r="Q550" s="251"/>
      <c r="R550" s="251"/>
      <c r="S550" s="251"/>
      <c r="T550" s="251"/>
      <c r="U550" s="251"/>
    </row>
    <row r="551" spans="2:21" ht="15.75">
      <c r="B551" s="251"/>
      <c r="C551" s="251"/>
      <c r="D551" s="251"/>
      <c r="E551" s="251"/>
      <c r="F551" s="251"/>
      <c r="G551" s="251"/>
      <c r="H551" s="251"/>
      <c r="I551" s="251"/>
      <c r="J551" s="251"/>
      <c r="K551" s="251"/>
      <c r="L551" s="251"/>
      <c r="M551" s="251"/>
      <c r="N551" s="251"/>
      <c r="O551" s="251"/>
      <c r="P551" s="251"/>
      <c r="Q551" s="251"/>
      <c r="R551" s="251"/>
      <c r="S551" s="251"/>
      <c r="T551" s="251"/>
      <c r="U551" s="251"/>
    </row>
    <row r="552" spans="2:21" ht="15.75">
      <c r="B552" s="251"/>
      <c r="C552" s="251"/>
      <c r="D552" s="251"/>
      <c r="E552" s="251"/>
      <c r="F552" s="251"/>
      <c r="G552" s="251"/>
      <c r="H552" s="251"/>
      <c r="I552" s="251"/>
      <c r="J552" s="251"/>
      <c r="K552" s="251"/>
      <c r="L552" s="251"/>
      <c r="M552" s="251"/>
      <c r="N552" s="251"/>
      <c r="O552" s="251"/>
      <c r="P552" s="251"/>
      <c r="Q552" s="251"/>
      <c r="R552" s="251"/>
      <c r="S552" s="251"/>
      <c r="T552" s="251"/>
      <c r="U552" s="251"/>
    </row>
    <row r="553" spans="2:21" ht="15.75">
      <c r="B553" s="251"/>
      <c r="C553" s="251"/>
      <c r="D553" s="251"/>
      <c r="E553" s="251"/>
      <c r="F553" s="251"/>
      <c r="G553" s="251"/>
      <c r="H553" s="251"/>
      <c r="I553" s="251"/>
      <c r="J553" s="251"/>
      <c r="K553" s="251"/>
      <c r="L553" s="251"/>
      <c r="M553" s="251"/>
      <c r="N553" s="251"/>
      <c r="O553" s="251"/>
      <c r="P553" s="251"/>
      <c r="Q553" s="251"/>
      <c r="R553" s="251"/>
      <c r="S553" s="251"/>
      <c r="T553" s="251"/>
      <c r="U553" s="251"/>
    </row>
    <row r="554" spans="2:21" ht="15.75">
      <c r="B554" s="251"/>
      <c r="C554" s="251"/>
      <c r="D554" s="251"/>
      <c r="E554" s="251"/>
      <c r="F554" s="251"/>
      <c r="G554" s="251"/>
      <c r="H554" s="251"/>
      <c r="I554" s="251"/>
      <c r="J554" s="251"/>
      <c r="K554" s="251"/>
      <c r="L554" s="251"/>
      <c r="M554" s="251"/>
      <c r="N554" s="251"/>
      <c r="O554" s="251"/>
      <c r="P554" s="251"/>
      <c r="Q554" s="251"/>
      <c r="R554" s="251"/>
      <c r="S554" s="251"/>
      <c r="T554" s="251"/>
      <c r="U554" s="251"/>
    </row>
    <row r="555" spans="2:21" ht="15.75">
      <c r="B555" s="251"/>
      <c r="C555" s="251"/>
      <c r="D555" s="251"/>
      <c r="E555" s="251"/>
      <c r="F555" s="251"/>
      <c r="G555" s="251"/>
      <c r="H555" s="251"/>
      <c r="I555" s="251"/>
      <c r="J555" s="251"/>
      <c r="K555" s="251"/>
      <c r="L555" s="251"/>
      <c r="M555" s="251"/>
      <c r="N555" s="251"/>
      <c r="O555" s="251"/>
      <c r="P555" s="251"/>
      <c r="Q555" s="251"/>
      <c r="R555" s="251"/>
      <c r="S555" s="251"/>
      <c r="T555" s="251"/>
      <c r="U555" s="251"/>
    </row>
    <row r="556" spans="2:21" ht="15.75">
      <c r="B556" s="251"/>
      <c r="C556" s="251"/>
      <c r="D556" s="251"/>
      <c r="E556" s="251"/>
      <c r="F556" s="251"/>
      <c r="G556" s="251"/>
      <c r="H556" s="251"/>
      <c r="I556" s="251"/>
      <c r="J556" s="251"/>
      <c r="K556" s="251"/>
      <c r="L556" s="251"/>
      <c r="M556" s="251"/>
      <c r="N556" s="251"/>
      <c r="O556" s="251"/>
      <c r="P556" s="251"/>
      <c r="Q556" s="251"/>
      <c r="R556" s="251"/>
      <c r="S556" s="251"/>
      <c r="T556" s="251"/>
      <c r="U556" s="251"/>
    </row>
    <row r="557" spans="2:21" ht="15.75">
      <c r="B557" s="251"/>
      <c r="C557" s="251"/>
      <c r="D557" s="251"/>
      <c r="E557" s="251"/>
      <c r="F557" s="251"/>
      <c r="G557" s="251"/>
      <c r="H557" s="251"/>
      <c r="I557" s="251"/>
      <c r="J557" s="251"/>
      <c r="K557" s="251"/>
      <c r="L557" s="251"/>
      <c r="M557" s="251"/>
      <c r="N557" s="251"/>
      <c r="O557" s="251"/>
      <c r="P557" s="251"/>
      <c r="Q557" s="251"/>
      <c r="R557" s="251"/>
      <c r="S557" s="251"/>
      <c r="T557" s="251"/>
      <c r="U557" s="251"/>
    </row>
    <row r="558" spans="2:21" ht="15.75">
      <c r="B558" s="251"/>
      <c r="C558" s="251"/>
      <c r="D558" s="251"/>
      <c r="E558" s="251"/>
      <c r="F558" s="251"/>
      <c r="G558" s="251"/>
      <c r="H558" s="251"/>
      <c r="I558" s="251"/>
      <c r="J558" s="251"/>
      <c r="K558" s="251"/>
      <c r="L558" s="251"/>
      <c r="M558" s="251"/>
      <c r="N558" s="251"/>
      <c r="O558" s="251"/>
      <c r="P558" s="251"/>
      <c r="Q558" s="251"/>
      <c r="R558" s="251"/>
      <c r="S558" s="251"/>
      <c r="T558" s="251"/>
      <c r="U558" s="251"/>
    </row>
    <row r="559" spans="2:21" ht="15.75">
      <c r="B559" s="251"/>
      <c r="C559" s="251"/>
      <c r="D559" s="251"/>
      <c r="E559" s="251"/>
      <c r="F559" s="251"/>
      <c r="G559" s="251"/>
      <c r="H559" s="251"/>
      <c r="I559" s="251"/>
      <c r="J559" s="251"/>
      <c r="K559" s="251"/>
      <c r="L559" s="251"/>
      <c r="M559" s="251"/>
      <c r="N559" s="251"/>
      <c r="O559" s="251"/>
      <c r="P559" s="251"/>
      <c r="Q559" s="251"/>
      <c r="R559" s="251"/>
      <c r="S559" s="251"/>
      <c r="T559" s="251"/>
      <c r="U559" s="251"/>
    </row>
    <row r="560" spans="2:21" ht="15.75">
      <c r="B560" s="251"/>
      <c r="C560" s="251"/>
      <c r="D560" s="251"/>
      <c r="E560" s="251"/>
      <c r="F560" s="251"/>
      <c r="G560" s="251"/>
      <c r="H560" s="251"/>
      <c r="I560" s="251"/>
      <c r="J560" s="251"/>
      <c r="K560" s="251"/>
      <c r="L560" s="251"/>
      <c r="M560" s="251"/>
      <c r="N560" s="251"/>
      <c r="O560" s="251"/>
      <c r="P560" s="251"/>
      <c r="Q560" s="251"/>
      <c r="R560" s="251"/>
      <c r="S560" s="251"/>
      <c r="T560" s="251"/>
      <c r="U560" s="251"/>
    </row>
    <row r="561" spans="2:21" ht="15.75">
      <c r="B561" s="251"/>
      <c r="C561" s="251"/>
      <c r="D561" s="251"/>
      <c r="E561" s="251"/>
      <c r="F561" s="251"/>
      <c r="G561" s="251"/>
      <c r="H561" s="251"/>
      <c r="I561" s="251"/>
      <c r="J561" s="251"/>
      <c r="K561" s="251"/>
      <c r="L561" s="251"/>
      <c r="M561" s="251"/>
      <c r="N561" s="251"/>
      <c r="O561" s="251"/>
      <c r="P561" s="251"/>
      <c r="Q561" s="251"/>
      <c r="R561" s="251"/>
      <c r="S561" s="251"/>
      <c r="T561" s="251"/>
      <c r="U561" s="251"/>
    </row>
    <row r="562" spans="2:21" ht="15.75">
      <c r="B562" s="251"/>
      <c r="C562" s="251"/>
      <c r="D562" s="251"/>
      <c r="E562" s="251"/>
      <c r="F562" s="251"/>
      <c r="G562" s="251"/>
      <c r="H562" s="251"/>
      <c r="I562" s="251"/>
      <c r="J562" s="251"/>
      <c r="K562" s="251"/>
      <c r="L562" s="251"/>
      <c r="M562" s="251"/>
      <c r="N562" s="251"/>
      <c r="O562" s="251"/>
      <c r="P562" s="251"/>
      <c r="Q562" s="251"/>
      <c r="R562" s="251"/>
      <c r="S562" s="251"/>
      <c r="T562" s="251"/>
      <c r="U562" s="251"/>
    </row>
    <row r="563" spans="2:21" ht="15.75">
      <c r="B563" s="251"/>
      <c r="C563" s="251"/>
      <c r="D563" s="251"/>
      <c r="E563" s="251"/>
      <c r="F563" s="251"/>
      <c r="G563" s="251"/>
      <c r="H563" s="251"/>
      <c r="I563" s="251"/>
      <c r="J563" s="251"/>
      <c r="K563" s="251"/>
      <c r="L563" s="251"/>
      <c r="M563" s="251"/>
      <c r="N563" s="251"/>
      <c r="O563" s="251"/>
      <c r="P563" s="251"/>
      <c r="Q563" s="251"/>
      <c r="R563" s="251"/>
      <c r="S563" s="251"/>
      <c r="T563" s="251"/>
      <c r="U563" s="251"/>
    </row>
    <row r="564" spans="2:21" ht="15.75">
      <c r="B564" s="251"/>
      <c r="C564" s="251"/>
      <c r="D564" s="251"/>
      <c r="E564" s="251"/>
      <c r="F564" s="251"/>
      <c r="G564" s="251"/>
      <c r="H564" s="251"/>
      <c r="I564" s="251"/>
      <c r="J564" s="251"/>
      <c r="K564" s="251"/>
      <c r="L564" s="251"/>
      <c r="M564" s="251"/>
      <c r="N564" s="251"/>
      <c r="O564" s="251"/>
      <c r="P564" s="251"/>
      <c r="Q564" s="251"/>
      <c r="R564" s="251"/>
      <c r="S564" s="251"/>
      <c r="T564" s="251"/>
      <c r="U564" s="251"/>
    </row>
    <row r="565" spans="2:21" ht="15.75">
      <c r="B565" s="251"/>
      <c r="C565" s="251"/>
      <c r="D565" s="251"/>
      <c r="E565" s="251"/>
      <c r="F565" s="251"/>
      <c r="G565" s="251"/>
      <c r="H565" s="251"/>
      <c r="I565" s="251"/>
      <c r="J565" s="251"/>
      <c r="K565" s="251"/>
      <c r="L565" s="251"/>
      <c r="M565" s="251"/>
      <c r="N565" s="251"/>
      <c r="O565" s="251"/>
      <c r="P565" s="251"/>
      <c r="Q565" s="251"/>
      <c r="R565" s="251"/>
      <c r="S565" s="251"/>
      <c r="T565" s="251"/>
      <c r="U565" s="251"/>
    </row>
    <row r="566" spans="2:21" ht="15.75">
      <c r="B566" s="251"/>
      <c r="C566" s="251"/>
      <c r="D566" s="251"/>
      <c r="E566" s="251"/>
      <c r="F566" s="251"/>
      <c r="G566" s="251"/>
      <c r="H566" s="251"/>
      <c r="I566" s="251"/>
      <c r="J566" s="251"/>
      <c r="K566" s="251"/>
      <c r="L566" s="251"/>
      <c r="M566" s="251"/>
      <c r="N566" s="251"/>
      <c r="O566" s="251"/>
      <c r="P566" s="251"/>
      <c r="Q566" s="251"/>
      <c r="R566" s="251"/>
      <c r="S566" s="251"/>
      <c r="T566" s="251"/>
      <c r="U566" s="251"/>
    </row>
    <row r="567" spans="2:21" ht="15.75">
      <c r="B567" s="251"/>
      <c r="C567" s="251"/>
      <c r="D567" s="251"/>
      <c r="E567" s="251"/>
      <c r="F567" s="251"/>
      <c r="G567" s="251"/>
      <c r="H567" s="251"/>
      <c r="I567" s="251"/>
      <c r="J567" s="251"/>
      <c r="K567" s="251"/>
      <c r="L567" s="251"/>
      <c r="M567" s="251"/>
      <c r="N567" s="251"/>
      <c r="O567" s="251"/>
      <c r="P567" s="251"/>
      <c r="Q567" s="251"/>
      <c r="R567" s="251"/>
      <c r="S567" s="251"/>
      <c r="T567" s="251"/>
      <c r="U567" s="251"/>
    </row>
    <row r="568" spans="2:21" ht="15.75">
      <c r="B568" s="251"/>
      <c r="C568" s="251"/>
      <c r="D568" s="251"/>
      <c r="E568" s="251"/>
      <c r="F568" s="251"/>
      <c r="G568" s="251"/>
      <c r="H568" s="251"/>
      <c r="I568" s="251"/>
      <c r="J568" s="251"/>
      <c r="K568" s="251"/>
      <c r="L568" s="251"/>
      <c r="M568" s="251"/>
      <c r="N568" s="251"/>
      <c r="O568" s="251"/>
      <c r="P568" s="251"/>
      <c r="Q568" s="251"/>
      <c r="R568" s="251"/>
      <c r="S568" s="251"/>
      <c r="T568" s="251"/>
      <c r="U568" s="251"/>
    </row>
    <row r="569" spans="2:21" ht="15.75">
      <c r="B569" s="251"/>
      <c r="C569" s="251"/>
      <c r="D569" s="251"/>
      <c r="E569" s="251"/>
      <c r="F569" s="251"/>
      <c r="G569" s="251"/>
      <c r="H569" s="251"/>
      <c r="I569" s="251"/>
      <c r="J569" s="251"/>
      <c r="K569" s="251"/>
      <c r="L569" s="251"/>
      <c r="M569" s="251"/>
      <c r="N569" s="251"/>
      <c r="O569" s="251"/>
      <c r="P569" s="251"/>
      <c r="Q569" s="251"/>
      <c r="R569" s="251"/>
      <c r="S569" s="251"/>
      <c r="T569" s="251"/>
      <c r="U569" s="251"/>
    </row>
    <row r="570" spans="2:21" ht="15.75">
      <c r="B570" s="251"/>
      <c r="C570" s="251"/>
      <c r="D570" s="251"/>
      <c r="E570" s="251"/>
      <c r="F570" s="251"/>
      <c r="G570" s="251"/>
      <c r="H570" s="251"/>
      <c r="I570" s="251"/>
      <c r="J570" s="251"/>
      <c r="K570" s="251"/>
      <c r="L570" s="251"/>
      <c r="M570" s="251"/>
      <c r="N570" s="251"/>
      <c r="O570" s="251"/>
      <c r="P570" s="251"/>
      <c r="Q570" s="251"/>
      <c r="R570" s="251"/>
      <c r="S570" s="251"/>
      <c r="T570" s="251"/>
      <c r="U570" s="251"/>
    </row>
    <row r="571" spans="2:21" ht="15.75">
      <c r="B571" s="251"/>
      <c r="C571" s="251"/>
      <c r="D571" s="251"/>
      <c r="E571" s="251"/>
      <c r="F571" s="251"/>
      <c r="G571" s="251"/>
      <c r="H571" s="251"/>
      <c r="I571" s="251"/>
      <c r="J571" s="251"/>
      <c r="K571" s="251"/>
      <c r="L571" s="251"/>
      <c r="M571" s="251"/>
      <c r="N571" s="251"/>
      <c r="O571" s="251"/>
      <c r="P571" s="251"/>
      <c r="Q571" s="251"/>
      <c r="R571" s="251"/>
      <c r="S571" s="251"/>
      <c r="T571" s="251"/>
      <c r="U571" s="251"/>
    </row>
    <row r="572" spans="2:21" ht="15.75">
      <c r="B572" s="251"/>
      <c r="C572" s="251"/>
      <c r="D572" s="251"/>
      <c r="E572" s="251"/>
      <c r="F572" s="251"/>
      <c r="G572" s="251"/>
      <c r="H572" s="251"/>
      <c r="I572" s="251"/>
      <c r="J572" s="251"/>
      <c r="K572" s="251"/>
      <c r="L572" s="251"/>
      <c r="M572" s="251"/>
      <c r="N572" s="251"/>
      <c r="O572" s="251"/>
      <c r="P572" s="251"/>
      <c r="Q572" s="251"/>
      <c r="R572" s="251"/>
      <c r="S572" s="251"/>
      <c r="T572" s="251"/>
      <c r="U572" s="251"/>
    </row>
    <row r="573" spans="2:21" ht="15.75">
      <c r="B573" s="251"/>
      <c r="C573" s="251"/>
      <c r="D573" s="251"/>
      <c r="E573" s="251"/>
      <c r="F573" s="251"/>
      <c r="G573" s="251"/>
      <c r="H573" s="251"/>
      <c r="I573" s="251"/>
      <c r="J573" s="251"/>
      <c r="K573" s="251"/>
      <c r="L573" s="251"/>
      <c r="M573" s="251"/>
      <c r="N573" s="251"/>
      <c r="O573" s="251"/>
      <c r="P573" s="251"/>
      <c r="Q573" s="251"/>
      <c r="R573" s="251"/>
      <c r="S573" s="251"/>
      <c r="T573" s="251"/>
      <c r="U573" s="251"/>
    </row>
    <row r="574" spans="2:21" ht="15.75">
      <c r="B574" s="251"/>
      <c r="C574" s="251"/>
      <c r="D574" s="251"/>
      <c r="E574" s="251"/>
      <c r="F574" s="251"/>
      <c r="G574" s="251"/>
      <c r="H574" s="251"/>
      <c r="I574" s="251"/>
      <c r="J574" s="251"/>
      <c r="K574" s="251"/>
      <c r="L574" s="251"/>
      <c r="M574" s="251"/>
      <c r="N574" s="251"/>
      <c r="O574" s="251"/>
      <c r="P574" s="251"/>
      <c r="Q574" s="251"/>
      <c r="R574" s="251"/>
      <c r="S574" s="251"/>
      <c r="T574" s="251"/>
      <c r="U574" s="251"/>
    </row>
    <row r="575" spans="2:21" ht="15.75">
      <c r="B575" s="251"/>
      <c r="C575" s="251"/>
      <c r="D575" s="251"/>
      <c r="E575" s="251"/>
      <c r="F575" s="251"/>
      <c r="G575" s="251"/>
      <c r="H575" s="251"/>
      <c r="I575" s="251"/>
      <c r="J575" s="251"/>
      <c r="K575" s="251"/>
      <c r="L575" s="251"/>
      <c r="M575" s="251"/>
      <c r="N575" s="251"/>
      <c r="O575" s="251"/>
      <c r="P575" s="251"/>
      <c r="Q575" s="251"/>
      <c r="R575" s="251"/>
      <c r="S575" s="251"/>
      <c r="T575" s="251"/>
      <c r="U575" s="251"/>
    </row>
    <row r="576" spans="2:21" ht="15.75">
      <c r="B576" s="251"/>
      <c r="C576" s="251"/>
      <c r="D576" s="251"/>
      <c r="E576" s="251"/>
      <c r="F576" s="251"/>
      <c r="G576" s="251"/>
      <c r="H576" s="251"/>
      <c r="I576" s="251"/>
      <c r="J576" s="251"/>
      <c r="K576" s="251"/>
      <c r="L576" s="251"/>
      <c r="M576" s="251"/>
      <c r="N576" s="251"/>
      <c r="O576" s="251"/>
      <c r="P576" s="251"/>
      <c r="Q576" s="251"/>
      <c r="R576" s="251"/>
      <c r="S576" s="251"/>
      <c r="T576" s="251"/>
      <c r="U576" s="251"/>
    </row>
    <row r="577" spans="2:21" ht="15.75">
      <c r="B577" s="251"/>
      <c r="C577" s="251"/>
      <c r="D577" s="251"/>
      <c r="E577" s="251"/>
      <c r="F577" s="251"/>
      <c r="G577" s="251"/>
      <c r="H577" s="251"/>
      <c r="I577" s="251"/>
      <c r="J577" s="251"/>
      <c r="K577" s="251"/>
      <c r="L577" s="251"/>
      <c r="M577" s="251"/>
      <c r="N577" s="251"/>
      <c r="O577" s="251"/>
      <c r="P577" s="251"/>
      <c r="Q577" s="251"/>
      <c r="R577" s="251"/>
      <c r="S577" s="251"/>
      <c r="T577" s="251"/>
      <c r="U577" s="251"/>
    </row>
    <row r="578" spans="2:21" ht="15.75">
      <c r="B578" s="251"/>
      <c r="C578" s="251"/>
      <c r="D578" s="251"/>
      <c r="E578" s="251"/>
      <c r="F578" s="251"/>
      <c r="G578" s="251"/>
      <c r="H578" s="251"/>
      <c r="I578" s="251"/>
      <c r="J578" s="251"/>
      <c r="K578" s="251"/>
      <c r="L578" s="251"/>
      <c r="M578" s="251"/>
      <c r="N578" s="251"/>
      <c r="O578" s="251"/>
      <c r="P578" s="251"/>
      <c r="Q578" s="251"/>
      <c r="R578" s="251"/>
      <c r="S578" s="251"/>
      <c r="T578" s="251"/>
      <c r="U578" s="251"/>
    </row>
    <row r="579" spans="2:21" ht="15.75">
      <c r="B579" s="251"/>
      <c r="C579" s="251"/>
      <c r="D579" s="251"/>
      <c r="E579" s="251"/>
      <c r="F579" s="251"/>
      <c r="G579" s="251"/>
      <c r="H579" s="251"/>
      <c r="I579" s="251"/>
      <c r="J579" s="251"/>
      <c r="K579" s="251"/>
      <c r="L579" s="251"/>
      <c r="M579" s="251"/>
      <c r="N579" s="251"/>
      <c r="O579" s="251"/>
      <c r="P579" s="251"/>
      <c r="Q579" s="251"/>
      <c r="R579" s="251"/>
      <c r="S579" s="251"/>
      <c r="T579" s="251"/>
      <c r="U579" s="251"/>
    </row>
    <row r="580" spans="2:21" ht="15.75">
      <c r="B580" s="251"/>
      <c r="C580" s="251"/>
      <c r="D580" s="251"/>
      <c r="E580" s="251"/>
      <c r="F580" s="251"/>
      <c r="G580" s="251"/>
      <c r="H580" s="251"/>
      <c r="I580" s="251"/>
      <c r="J580" s="251"/>
      <c r="K580" s="251"/>
      <c r="L580" s="251"/>
      <c r="M580" s="251"/>
      <c r="N580" s="251"/>
      <c r="O580" s="251"/>
      <c r="P580" s="251"/>
      <c r="Q580" s="251"/>
      <c r="R580" s="251"/>
      <c r="S580" s="251"/>
      <c r="T580" s="251"/>
      <c r="U580" s="251"/>
    </row>
    <row r="581" spans="2:21" ht="15.75">
      <c r="B581" s="251"/>
      <c r="C581" s="251"/>
      <c r="D581" s="251"/>
      <c r="E581" s="251"/>
      <c r="F581" s="251"/>
      <c r="G581" s="251"/>
      <c r="H581" s="251"/>
      <c r="I581" s="251"/>
      <c r="J581" s="251"/>
      <c r="K581" s="251"/>
      <c r="L581" s="251"/>
      <c r="M581" s="251"/>
      <c r="N581" s="251"/>
      <c r="O581" s="251"/>
      <c r="P581" s="251"/>
      <c r="Q581" s="251"/>
      <c r="R581" s="251"/>
      <c r="S581" s="251"/>
      <c r="T581" s="251"/>
      <c r="U581" s="251"/>
    </row>
    <row r="582" spans="2:21" ht="15.75">
      <c r="B582" s="251"/>
      <c r="C582" s="251"/>
      <c r="D582" s="251"/>
      <c r="E582" s="251"/>
      <c r="F582" s="251"/>
      <c r="G582" s="251"/>
      <c r="H582" s="251"/>
      <c r="I582" s="251"/>
      <c r="J582" s="251"/>
      <c r="K582" s="251"/>
      <c r="L582" s="251"/>
      <c r="M582" s="251"/>
      <c r="N582" s="251"/>
      <c r="O582" s="251"/>
      <c r="P582" s="251"/>
      <c r="Q582" s="251"/>
      <c r="R582" s="251"/>
      <c r="S582" s="251"/>
      <c r="T582" s="251"/>
      <c r="U582" s="251"/>
    </row>
    <row r="583" spans="2:21" ht="15.75">
      <c r="B583" s="251"/>
      <c r="C583" s="251"/>
      <c r="D583" s="251"/>
      <c r="E583" s="251"/>
      <c r="F583" s="251"/>
      <c r="G583" s="251"/>
      <c r="H583" s="251"/>
      <c r="I583" s="251"/>
      <c r="J583" s="251"/>
      <c r="K583" s="251"/>
      <c r="L583" s="251"/>
      <c r="M583" s="251"/>
      <c r="N583" s="251"/>
      <c r="O583" s="251"/>
      <c r="P583" s="251"/>
      <c r="Q583" s="251"/>
      <c r="R583" s="251"/>
      <c r="S583" s="251"/>
      <c r="T583" s="251"/>
      <c r="U583" s="251"/>
    </row>
    <row r="584" spans="2:21" ht="15.75">
      <c r="B584" s="251"/>
      <c r="C584" s="251"/>
      <c r="D584" s="251"/>
      <c r="E584" s="251"/>
      <c r="F584" s="251"/>
      <c r="G584" s="251"/>
      <c r="H584" s="251"/>
      <c r="I584" s="251"/>
      <c r="J584" s="251"/>
      <c r="K584" s="251"/>
      <c r="L584" s="251"/>
      <c r="M584" s="251"/>
      <c r="N584" s="251"/>
      <c r="O584" s="251"/>
      <c r="P584" s="251"/>
      <c r="Q584" s="251"/>
      <c r="R584" s="251"/>
      <c r="S584" s="251"/>
      <c r="T584" s="251"/>
      <c r="U584" s="251"/>
    </row>
    <row r="585" spans="2:21" ht="15.75">
      <c r="B585" s="251"/>
      <c r="C585" s="251"/>
      <c r="D585" s="251"/>
      <c r="E585" s="251"/>
      <c r="F585" s="251"/>
      <c r="G585" s="251"/>
      <c r="H585" s="251"/>
      <c r="I585" s="251"/>
      <c r="J585" s="251"/>
      <c r="K585" s="251"/>
      <c r="L585" s="251"/>
      <c r="M585" s="251"/>
      <c r="N585" s="251"/>
      <c r="O585" s="251"/>
      <c r="P585" s="251"/>
      <c r="Q585" s="251"/>
      <c r="R585" s="251"/>
      <c r="S585" s="251"/>
      <c r="T585" s="251"/>
      <c r="U585" s="251"/>
    </row>
    <row r="586" spans="2:21" ht="15.75">
      <c r="B586" s="251"/>
      <c r="C586" s="251"/>
      <c r="D586" s="251"/>
      <c r="E586" s="251"/>
      <c r="F586" s="251"/>
      <c r="G586" s="251"/>
      <c r="H586" s="251"/>
      <c r="I586" s="251"/>
      <c r="J586" s="251"/>
      <c r="K586" s="251"/>
      <c r="L586" s="251"/>
      <c r="M586" s="251"/>
      <c r="N586" s="251"/>
      <c r="O586" s="251"/>
      <c r="P586" s="251"/>
      <c r="Q586" s="251"/>
      <c r="R586" s="251"/>
      <c r="S586" s="251"/>
      <c r="T586" s="251"/>
      <c r="U586" s="251"/>
    </row>
    <row r="587" spans="2:21" ht="15.75">
      <c r="B587" s="251"/>
      <c r="C587" s="251"/>
      <c r="D587" s="251"/>
      <c r="E587" s="251"/>
      <c r="F587" s="251"/>
      <c r="G587" s="251"/>
      <c r="H587" s="251"/>
      <c r="I587" s="251"/>
      <c r="J587" s="251"/>
      <c r="K587" s="251"/>
      <c r="L587" s="251"/>
      <c r="M587" s="251"/>
      <c r="N587" s="251"/>
      <c r="O587" s="251"/>
      <c r="P587" s="251"/>
      <c r="Q587" s="251"/>
      <c r="R587" s="251"/>
      <c r="S587" s="251"/>
      <c r="T587" s="251"/>
      <c r="U587" s="251"/>
    </row>
    <row r="588" spans="2:21" ht="15.75">
      <c r="B588" s="251"/>
      <c r="C588" s="251"/>
      <c r="D588" s="251"/>
      <c r="E588" s="251"/>
      <c r="F588" s="251"/>
      <c r="G588" s="251"/>
      <c r="H588" s="251"/>
      <c r="I588" s="251"/>
      <c r="J588" s="251"/>
      <c r="K588" s="251"/>
      <c r="L588" s="251"/>
      <c r="M588" s="251"/>
      <c r="N588" s="251"/>
      <c r="O588" s="251"/>
      <c r="P588" s="251"/>
      <c r="Q588" s="251"/>
      <c r="R588" s="251"/>
      <c r="S588" s="251"/>
      <c r="T588" s="251"/>
      <c r="U588" s="251"/>
    </row>
    <row r="589" spans="2:21" ht="15.75">
      <c r="B589" s="251"/>
      <c r="C589" s="251"/>
      <c r="D589" s="251"/>
      <c r="E589" s="251"/>
      <c r="F589" s="251"/>
      <c r="G589" s="251"/>
      <c r="H589" s="251"/>
      <c r="I589" s="251"/>
      <c r="J589" s="251"/>
      <c r="K589" s="251"/>
      <c r="L589" s="251"/>
      <c r="M589" s="251"/>
      <c r="N589" s="251"/>
      <c r="O589" s="251"/>
      <c r="P589" s="251"/>
      <c r="Q589" s="251"/>
      <c r="R589" s="251"/>
      <c r="S589" s="251"/>
      <c r="T589" s="251"/>
      <c r="U589" s="251"/>
    </row>
    <row r="590" spans="2:21" ht="15.75">
      <c r="B590" s="251"/>
      <c r="C590" s="251"/>
      <c r="D590" s="251"/>
      <c r="E590" s="251"/>
      <c r="F590" s="251"/>
      <c r="G590" s="251"/>
      <c r="H590" s="251"/>
      <c r="I590" s="251"/>
      <c r="J590" s="251"/>
      <c r="K590" s="251"/>
      <c r="L590" s="251"/>
      <c r="M590" s="251"/>
      <c r="N590" s="251"/>
      <c r="O590" s="251"/>
      <c r="P590" s="251"/>
      <c r="Q590" s="251"/>
      <c r="R590" s="251"/>
      <c r="S590" s="251"/>
      <c r="T590" s="251"/>
      <c r="U590" s="251"/>
    </row>
    <row r="591" spans="2:21" ht="15.75">
      <c r="B591" s="251"/>
      <c r="C591" s="251"/>
      <c r="D591" s="251"/>
      <c r="E591" s="251"/>
      <c r="F591" s="251"/>
      <c r="G591" s="251"/>
      <c r="H591" s="251"/>
      <c r="I591" s="251"/>
      <c r="J591" s="251"/>
      <c r="K591" s="251"/>
      <c r="L591" s="251"/>
      <c r="M591" s="251"/>
      <c r="N591" s="251"/>
      <c r="O591" s="251"/>
      <c r="P591" s="251"/>
      <c r="Q591" s="251"/>
      <c r="R591" s="251"/>
      <c r="S591" s="251"/>
      <c r="T591" s="251"/>
      <c r="U591" s="251"/>
    </row>
    <row r="592" spans="2:21" ht="15.75">
      <c r="B592" s="251"/>
      <c r="C592" s="251"/>
      <c r="D592" s="251"/>
      <c r="E592" s="251"/>
      <c r="F592" s="251"/>
      <c r="G592" s="251"/>
      <c r="H592" s="251"/>
      <c r="I592" s="251"/>
      <c r="J592" s="251"/>
      <c r="K592" s="251"/>
      <c r="L592" s="251"/>
      <c r="M592" s="251"/>
      <c r="N592" s="251"/>
      <c r="O592" s="251"/>
      <c r="P592" s="251"/>
      <c r="Q592" s="251"/>
      <c r="R592" s="251"/>
      <c r="S592" s="251"/>
      <c r="T592" s="251"/>
      <c r="U592" s="251"/>
    </row>
    <row r="593" spans="2:21" ht="15.75">
      <c r="B593" s="251"/>
      <c r="C593" s="251"/>
      <c r="D593" s="251"/>
      <c r="E593" s="251"/>
      <c r="F593" s="251"/>
      <c r="G593" s="251"/>
      <c r="H593" s="251"/>
      <c r="I593" s="251"/>
      <c r="J593" s="251"/>
      <c r="K593" s="251"/>
      <c r="L593" s="251"/>
      <c r="M593" s="251"/>
      <c r="N593" s="251"/>
      <c r="O593" s="251"/>
      <c r="P593" s="251"/>
      <c r="Q593" s="251"/>
      <c r="R593" s="251"/>
      <c r="S593" s="251"/>
      <c r="T593" s="251"/>
      <c r="U593" s="251"/>
    </row>
    <row r="594" spans="2:21" ht="15.75">
      <c r="B594" s="251"/>
      <c r="C594" s="251"/>
      <c r="D594" s="251"/>
      <c r="E594" s="251"/>
      <c r="F594" s="251"/>
      <c r="G594" s="251"/>
      <c r="H594" s="251"/>
      <c r="I594" s="251"/>
      <c r="J594" s="251"/>
      <c r="K594" s="251"/>
      <c r="L594" s="251"/>
      <c r="M594" s="251"/>
      <c r="N594" s="251"/>
      <c r="O594" s="251"/>
      <c r="P594" s="251"/>
      <c r="Q594" s="251"/>
      <c r="R594" s="251"/>
      <c r="S594" s="251"/>
      <c r="T594" s="251"/>
      <c r="U594" s="251"/>
    </row>
    <row r="595" spans="2:21" ht="15.75">
      <c r="B595" s="251"/>
      <c r="C595" s="251"/>
      <c r="D595" s="251"/>
      <c r="E595" s="251"/>
      <c r="F595" s="251"/>
      <c r="G595" s="251"/>
      <c r="H595" s="251"/>
      <c r="I595" s="251"/>
      <c r="J595" s="251"/>
      <c r="K595" s="251"/>
      <c r="L595" s="251"/>
      <c r="M595" s="251"/>
      <c r="N595" s="251"/>
      <c r="O595" s="251"/>
      <c r="P595" s="251"/>
      <c r="Q595" s="251"/>
      <c r="R595" s="251"/>
      <c r="S595" s="251"/>
      <c r="T595" s="251"/>
      <c r="U595" s="251"/>
    </row>
    <row r="596" spans="2:21" ht="15.75">
      <c r="B596" s="251"/>
      <c r="C596" s="251"/>
      <c r="D596" s="251"/>
      <c r="E596" s="251"/>
      <c r="F596" s="251"/>
      <c r="G596" s="251"/>
      <c r="H596" s="251"/>
      <c r="I596" s="251"/>
      <c r="J596" s="251"/>
      <c r="K596" s="251"/>
      <c r="L596" s="251"/>
      <c r="M596" s="251"/>
      <c r="N596" s="251"/>
      <c r="O596" s="251"/>
      <c r="P596" s="251"/>
      <c r="Q596" s="251"/>
      <c r="R596" s="251"/>
      <c r="S596" s="251"/>
      <c r="T596" s="251"/>
      <c r="U596" s="251"/>
    </row>
    <row r="597" spans="2:21" ht="15.75">
      <c r="B597" s="251"/>
      <c r="C597" s="251"/>
      <c r="D597" s="251"/>
      <c r="E597" s="251"/>
      <c r="F597" s="251"/>
      <c r="G597" s="251"/>
      <c r="H597" s="251"/>
      <c r="I597" s="251"/>
      <c r="J597" s="251"/>
      <c r="K597" s="251"/>
      <c r="L597" s="251"/>
      <c r="M597" s="251"/>
      <c r="N597" s="251"/>
      <c r="O597" s="251"/>
      <c r="P597" s="251"/>
      <c r="Q597" s="251"/>
      <c r="R597" s="251"/>
      <c r="S597" s="251"/>
      <c r="T597" s="251"/>
      <c r="U597" s="251"/>
    </row>
    <row r="598" spans="2:21" ht="15.75">
      <c r="B598" s="251"/>
      <c r="C598" s="251"/>
      <c r="D598" s="251"/>
      <c r="E598" s="251"/>
      <c r="F598" s="251"/>
      <c r="G598" s="251"/>
      <c r="H598" s="251"/>
      <c r="I598" s="251"/>
      <c r="J598" s="251"/>
      <c r="K598" s="251"/>
      <c r="L598" s="251"/>
      <c r="M598" s="251"/>
      <c r="N598" s="251"/>
      <c r="O598" s="251"/>
      <c r="P598" s="251"/>
      <c r="Q598" s="251"/>
      <c r="R598" s="251"/>
      <c r="S598" s="251"/>
      <c r="T598" s="251"/>
      <c r="U598" s="251"/>
    </row>
    <row r="599" spans="2:21" ht="15.75">
      <c r="B599" s="251"/>
      <c r="C599" s="251"/>
      <c r="D599" s="251"/>
      <c r="E599" s="251"/>
      <c r="F599" s="251"/>
      <c r="G599" s="251"/>
      <c r="H599" s="251"/>
      <c r="I599" s="251"/>
      <c r="J599" s="251"/>
      <c r="K599" s="251"/>
      <c r="L599" s="251"/>
      <c r="M599" s="251"/>
      <c r="N599" s="251"/>
      <c r="O599" s="251"/>
      <c r="P599" s="251"/>
      <c r="Q599" s="251"/>
      <c r="R599" s="251"/>
      <c r="S599" s="251"/>
      <c r="T599" s="251"/>
      <c r="U599" s="251"/>
    </row>
    <row r="600" spans="2:21" ht="15.75">
      <c r="B600" s="251"/>
      <c r="C600" s="251"/>
      <c r="D600" s="251"/>
      <c r="E600" s="251"/>
      <c r="F600" s="251"/>
      <c r="G600" s="251"/>
      <c r="H600" s="251"/>
      <c r="I600" s="251"/>
      <c r="J600" s="251"/>
      <c r="K600" s="251"/>
      <c r="L600" s="251"/>
      <c r="M600" s="251"/>
      <c r="N600" s="251"/>
      <c r="O600" s="251"/>
      <c r="P600" s="251"/>
      <c r="Q600" s="251"/>
      <c r="R600" s="251"/>
      <c r="S600" s="251"/>
      <c r="T600" s="251"/>
      <c r="U600" s="251"/>
    </row>
    <row r="601" spans="2:21" ht="15.75">
      <c r="B601" s="251"/>
      <c r="C601" s="251"/>
      <c r="D601" s="251"/>
      <c r="E601" s="251"/>
      <c r="F601" s="251"/>
      <c r="G601" s="251"/>
      <c r="H601" s="251"/>
      <c r="I601" s="251"/>
      <c r="J601" s="251"/>
      <c r="K601" s="251"/>
      <c r="L601" s="251"/>
      <c r="M601" s="251"/>
      <c r="N601" s="251"/>
      <c r="O601" s="251"/>
      <c r="P601" s="251"/>
      <c r="Q601" s="251"/>
      <c r="R601" s="251"/>
      <c r="S601" s="251"/>
      <c r="T601" s="251"/>
      <c r="U601" s="251"/>
    </row>
    <row r="602" spans="2:21" ht="15.75">
      <c r="B602" s="251"/>
      <c r="C602" s="251"/>
      <c r="D602" s="251"/>
      <c r="E602" s="251"/>
      <c r="F602" s="251"/>
      <c r="G602" s="251"/>
      <c r="H602" s="251"/>
      <c r="I602" s="251"/>
      <c r="J602" s="251"/>
      <c r="K602" s="251"/>
      <c r="L602" s="251"/>
      <c r="M602" s="251"/>
      <c r="N602" s="251"/>
      <c r="O602" s="251"/>
      <c r="P602" s="251"/>
      <c r="Q602" s="251"/>
      <c r="R602" s="251"/>
      <c r="S602" s="251"/>
      <c r="T602" s="251"/>
      <c r="U602" s="251"/>
    </row>
    <row r="603" spans="2:21" ht="15.75">
      <c r="B603" s="251"/>
      <c r="C603" s="251"/>
      <c r="D603" s="251"/>
      <c r="E603" s="251"/>
      <c r="F603" s="251"/>
      <c r="G603" s="251"/>
      <c r="H603" s="251"/>
      <c r="I603" s="251"/>
      <c r="J603" s="251"/>
      <c r="K603" s="251"/>
      <c r="L603" s="251"/>
      <c r="M603" s="251"/>
      <c r="N603" s="251"/>
      <c r="O603" s="251"/>
      <c r="P603" s="251"/>
      <c r="Q603" s="251"/>
      <c r="R603" s="251"/>
      <c r="S603" s="251"/>
      <c r="T603" s="251"/>
      <c r="U603" s="251"/>
    </row>
    <row r="604" spans="2:21" ht="15.75">
      <c r="B604" s="251"/>
      <c r="C604" s="251"/>
      <c r="D604" s="251"/>
      <c r="E604" s="251"/>
      <c r="F604" s="251"/>
      <c r="G604" s="251"/>
      <c r="H604" s="251"/>
      <c r="I604" s="251"/>
      <c r="J604" s="251"/>
      <c r="K604" s="251"/>
      <c r="L604" s="251"/>
      <c r="M604" s="251"/>
      <c r="N604" s="251"/>
      <c r="O604" s="251"/>
      <c r="P604" s="251"/>
      <c r="Q604" s="251"/>
      <c r="R604" s="251"/>
      <c r="S604" s="251"/>
      <c r="T604" s="251"/>
      <c r="U604" s="251"/>
    </row>
    <row r="605" spans="2:21" ht="15.75">
      <c r="B605" s="251"/>
      <c r="C605" s="251"/>
      <c r="D605" s="251"/>
      <c r="E605" s="251"/>
      <c r="F605" s="251"/>
      <c r="G605" s="251"/>
      <c r="H605" s="251"/>
      <c r="I605" s="251"/>
      <c r="J605" s="251"/>
      <c r="K605" s="251"/>
      <c r="L605" s="251"/>
      <c r="M605" s="251"/>
      <c r="N605" s="251"/>
      <c r="O605" s="251"/>
      <c r="P605" s="251"/>
      <c r="Q605" s="251"/>
      <c r="R605" s="251"/>
      <c r="S605" s="251"/>
      <c r="T605" s="251"/>
      <c r="U605" s="251"/>
    </row>
    <row r="606" spans="2:21" ht="15.75">
      <c r="B606" s="251"/>
      <c r="C606" s="251"/>
      <c r="D606" s="251"/>
      <c r="E606" s="251"/>
      <c r="F606" s="251"/>
      <c r="G606" s="251"/>
      <c r="H606" s="251"/>
      <c r="I606" s="251"/>
      <c r="J606" s="251"/>
      <c r="K606" s="251"/>
      <c r="L606" s="251"/>
      <c r="M606" s="251"/>
      <c r="N606" s="251"/>
      <c r="O606" s="251"/>
      <c r="P606" s="251"/>
      <c r="Q606" s="251"/>
      <c r="R606" s="251"/>
      <c r="S606" s="251"/>
      <c r="T606" s="251"/>
      <c r="U606" s="251"/>
    </row>
    <row r="607" spans="2:21" ht="15.75">
      <c r="B607" s="251"/>
      <c r="C607" s="251"/>
      <c r="D607" s="251"/>
      <c r="E607" s="251"/>
      <c r="F607" s="251"/>
      <c r="G607" s="251"/>
      <c r="H607" s="251"/>
      <c r="I607" s="251"/>
      <c r="J607" s="251"/>
      <c r="K607" s="251"/>
      <c r="L607" s="251"/>
      <c r="M607" s="251"/>
      <c r="N607" s="251"/>
      <c r="O607" s="251"/>
      <c r="P607" s="251"/>
      <c r="Q607" s="251"/>
      <c r="R607" s="251"/>
      <c r="S607" s="251"/>
      <c r="T607" s="251"/>
      <c r="U607" s="251"/>
    </row>
    <row r="608" spans="2:21" ht="15.75">
      <c r="B608" s="251"/>
      <c r="C608" s="251"/>
      <c r="D608" s="251"/>
      <c r="E608" s="251"/>
      <c r="F608" s="251"/>
      <c r="G608" s="251"/>
      <c r="H608" s="251"/>
      <c r="I608" s="251"/>
      <c r="J608" s="251"/>
      <c r="K608" s="251"/>
      <c r="L608" s="251"/>
      <c r="M608" s="251"/>
      <c r="N608" s="251"/>
      <c r="O608" s="251"/>
      <c r="P608" s="251"/>
      <c r="Q608" s="251"/>
      <c r="R608" s="251"/>
      <c r="S608" s="251"/>
      <c r="T608" s="251"/>
      <c r="U608" s="251"/>
    </row>
    <row r="609" spans="2:21" ht="15.75">
      <c r="B609" s="251"/>
      <c r="C609" s="251"/>
      <c r="D609" s="251"/>
      <c r="E609" s="251"/>
      <c r="F609" s="251"/>
      <c r="G609" s="251"/>
      <c r="H609" s="251"/>
      <c r="I609" s="251"/>
      <c r="J609" s="251"/>
      <c r="K609" s="251"/>
      <c r="L609" s="251"/>
      <c r="M609" s="251"/>
      <c r="N609" s="251"/>
      <c r="O609" s="251"/>
      <c r="P609" s="251"/>
      <c r="Q609" s="251"/>
      <c r="R609" s="251"/>
      <c r="S609" s="251"/>
      <c r="T609" s="251"/>
      <c r="U609" s="251"/>
    </row>
    <row r="610" spans="2:21" ht="15.75">
      <c r="B610" s="251"/>
      <c r="C610" s="251"/>
      <c r="D610" s="251"/>
      <c r="E610" s="251"/>
      <c r="F610" s="251"/>
      <c r="G610" s="251"/>
      <c r="H610" s="251"/>
      <c r="I610" s="251"/>
      <c r="J610" s="251"/>
      <c r="K610" s="251"/>
      <c r="L610" s="251"/>
      <c r="M610" s="251"/>
      <c r="N610" s="251"/>
      <c r="O610" s="251"/>
      <c r="P610" s="251"/>
      <c r="Q610" s="251"/>
      <c r="R610" s="251"/>
      <c r="S610" s="251"/>
      <c r="T610" s="251"/>
      <c r="U610" s="251"/>
    </row>
    <row r="611" spans="2:21" ht="15.75">
      <c r="B611" s="251"/>
      <c r="C611" s="251"/>
      <c r="D611" s="251"/>
      <c r="E611" s="251"/>
      <c r="F611" s="251"/>
      <c r="G611" s="251"/>
      <c r="H611" s="251"/>
      <c r="I611" s="251"/>
      <c r="J611" s="251"/>
      <c r="K611" s="251"/>
      <c r="L611" s="251"/>
      <c r="M611" s="251"/>
      <c r="N611" s="251"/>
      <c r="O611" s="251"/>
      <c r="P611" s="251"/>
      <c r="Q611" s="251"/>
      <c r="R611" s="251"/>
      <c r="S611" s="251"/>
      <c r="T611" s="251"/>
      <c r="U611" s="251"/>
    </row>
    <row r="612" spans="2:21" ht="15.75">
      <c r="B612" s="251"/>
      <c r="C612" s="251"/>
      <c r="D612" s="251"/>
      <c r="E612" s="251"/>
      <c r="F612" s="251"/>
      <c r="G612" s="251"/>
      <c r="H612" s="251"/>
      <c r="I612" s="251"/>
      <c r="J612" s="251"/>
      <c r="K612" s="251"/>
      <c r="L612" s="251"/>
      <c r="M612" s="251"/>
      <c r="N612" s="251"/>
      <c r="O612" s="251"/>
      <c r="P612" s="251"/>
      <c r="Q612" s="251"/>
      <c r="R612" s="251"/>
      <c r="S612" s="251"/>
      <c r="T612" s="251"/>
      <c r="U612" s="251"/>
    </row>
    <row r="613" spans="2:21" ht="15.75">
      <c r="B613" s="251"/>
      <c r="C613" s="251"/>
      <c r="D613" s="251"/>
      <c r="E613" s="251"/>
      <c r="F613" s="251"/>
      <c r="G613" s="251"/>
      <c r="H613" s="251"/>
      <c r="I613" s="251"/>
      <c r="J613" s="251"/>
      <c r="K613" s="251"/>
      <c r="L613" s="251"/>
      <c r="M613" s="251"/>
      <c r="N613" s="251"/>
      <c r="O613" s="251"/>
      <c r="P613" s="251"/>
      <c r="Q613" s="251"/>
      <c r="R613" s="251"/>
      <c r="S613" s="251"/>
      <c r="T613" s="251"/>
      <c r="U613" s="251"/>
    </row>
    <row r="614" spans="2:21" ht="15.75">
      <c r="B614" s="251"/>
      <c r="C614" s="251"/>
      <c r="D614" s="251"/>
      <c r="E614" s="251"/>
      <c r="F614" s="251"/>
      <c r="G614" s="251"/>
      <c r="H614" s="251"/>
      <c r="I614" s="251"/>
      <c r="J614" s="251"/>
      <c r="K614" s="251"/>
      <c r="L614" s="251"/>
      <c r="M614" s="251"/>
      <c r="N614" s="251"/>
      <c r="O614" s="251"/>
      <c r="P614" s="251"/>
      <c r="Q614" s="251"/>
      <c r="R614" s="251"/>
      <c r="S614" s="251"/>
      <c r="T614" s="251"/>
      <c r="U614" s="251"/>
    </row>
    <row r="615" spans="2:21" ht="15.75">
      <c r="B615" s="251"/>
      <c r="C615" s="251"/>
      <c r="D615" s="251"/>
      <c r="E615" s="251"/>
      <c r="F615" s="251"/>
      <c r="G615" s="251"/>
      <c r="H615" s="251"/>
      <c r="I615" s="251"/>
      <c r="J615" s="251"/>
      <c r="K615" s="251"/>
      <c r="L615" s="251"/>
      <c r="M615" s="251"/>
      <c r="N615" s="251"/>
      <c r="O615" s="251"/>
      <c r="P615" s="251"/>
      <c r="Q615" s="251"/>
      <c r="R615" s="251"/>
      <c r="S615" s="251"/>
      <c r="T615" s="251"/>
      <c r="U615" s="251"/>
    </row>
    <row r="616" spans="2:21" ht="15.75">
      <c r="B616" s="251"/>
      <c r="C616" s="251"/>
      <c r="D616" s="251"/>
      <c r="E616" s="251"/>
      <c r="F616" s="251"/>
      <c r="G616" s="251"/>
      <c r="H616" s="251"/>
      <c r="I616" s="251"/>
      <c r="J616" s="251"/>
      <c r="K616" s="251"/>
      <c r="L616" s="251"/>
      <c r="M616" s="251"/>
      <c r="N616" s="251"/>
      <c r="O616" s="251"/>
      <c r="P616" s="251"/>
      <c r="Q616" s="251"/>
      <c r="R616" s="251"/>
      <c r="S616" s="251"/>
      <c r="T616" s="251"/>
      <c r="U616" s="251"/>
    </row>
    <row r="617" spans="2:21" ht="15.75">
      <c r="B617" s="251"/>
      <c r="C617" s="251"/>
      <c r="D617" s="251"/>
      <c r="E617" s="251"/>
      <c r="F617" s="251"/>
      <c r="G617" s="251"/>
      <c r="H617" s="251"/>
      <c r="I617" s="251"/>
      <c r="J617" s="251"/>
      <c r="K617" s="251"/>
      <c r="L617" s="251"/>
      <c r="M617" s="251"/>
      <c r="N617" s="251"/>
      <c r="O617" s="251"/>
      <c r="P617" s="251"/>
      <c r="Q617" s="251"/>
      <c r="R617" s="251"/>
      <c r="S617" s="251"/>
      <c r="T617" s="251"/>
      <c r="U617" s="251"/>
    </row>
    <row r="618" spans="2:21" ht="15.75">
      <c r="B618" s="251"/>
      <c r="C618" s="251"/>
      <c r="D618" s="251"/>
      <c r="E618" s="251"/>
      <c r="F618" s="251"/>
      <c r="G618" s="251"/>
      <c r="H618" s="251"/>
      <c r="I618" s="251"/>
      <c r="J618" s="251"/>
      <c r="K618" s="251"/>
      <c r="L618" s="251"/>
      <c r="M618" s="251"/>
      <c r="N618" s="251"/>
      <c r="O618" s="251"/>
      <c r="P618" s="251"/>
      <c r="Q618" s="251"/>
      <c r="R618" s="251"/>
      <c r="S618" s="251"/>
      <c r="T618" s="251"/>
      <c r="U618" s="251"/>
    </row>
    <row r="619" spans="2:21" ht="15.75">
      <c r="B619" s="251"/>
      <c r="C619" s="251"/>
      <c r="D619" s="251"/>
      <c r="E619" s="251"/>
      <c r="F619" s="251"/>
      <c r="G619" s="251"/>
      <c r="H619" s="251"/>
      <c r="I619" s="251"/>
      <c r="J619" s="251"/>
      <c r="K619" s="251"/>
      <c r="L619" s="251"/>
      <c r="M619" s="251"/>
      <c r="N619" s="251"/>
      <c r="O619" s="251"/>
      <c r="P619" s="251"/>
      <c r="Q619" s="251"/>
      <c r="R619" s="251"/>
      <c r="S619" s="251"/>
      <c r="T619" s="251"/>
      <c r="U619" s="251"/>
    </row>
    <row r="620" spans="2:21" ht="15.75">
      <c r="B620" s="251"/>
      <c r="C620" s="251"/>
      <c r="D620" s="251"/>
      <c r="E620" s="251"/>
      <c r="F620" s="251"/>
      <c r="G620" s="251"/>
      <c r="H620" s="251"/>
      <c r="I620" s="251"/>
      <c r="J620" s="251"/>
      <c r="K620" s="251"/>
      <c r="L620" s="251"/>
      <c r="M620" s="251"/>
      <c r="N620" s="251"/>
      <c r="O620" s="251"/>
      <c r="P620" s="251"/>
      <c r="Q620" s="251"/>
      <c r="R620" s="251"/>
      <c r="S620" s="251"/>
      <c r="T620" s="251"/>
      <c r="U620" s="251"/>
    </row>
    <row r="621" spans="2:21" ht="15.75">
      <c r="B621" s="251"/>
      <c r="C621" s="251"/>
      <c r="D621" s="251"/>
      <c r="E621" s="251"/>
      <c r="F621" s="251"/>
      <c r="G621" s="251"/>
      <c r="H621" s="251"/>
      <c r="I621" s="251"/>
      <c r="J621" s="251"/>
      <c r="K621" s="251"/>
      <c r="L621" s="251"/>
      <c r="M621" s="251"/>
      <c r="N621" s="251"/>
      <c r="O621" s="251"/>
      <c r="P621" s="251"/>
      <c r="Q621" s="251"/>
      <c r="R621" s="251"/>
      <c r="S621" s="251"/>
      <c r="T621" s="251"/>
      <c r="U621" s="251"/>
    </row>
    <row r="622" spans="2:21" ht="15.75">
      <c r="B622" s="251"/>
      <c r="C622" s="251"/>
      <c r="D622" s="251"/>
      <c r="E622" s="251"/>
      <c r="F622" s="251"/>
      <c r="G622" s="251"/>
      <c r="H622" s="251"/>
      <c r="I622" s="251"/>
      <c r="J622" s="251"/>
      <c r="K622" s="251"/>
      <c r="L622" s="251"/>
      <c r="M622" s="251"/>
      <c r="N622" s="251"/>
      <c r="O622" s="251"/>
      <c r="P622" s="251"/>
      <c r="Q622" s="251"/>
      <c r="R622" s="251"/>
      <c r="S622" s="251"/>
      <c r="T622" s="251"/>
      <c r="U622" s="251"/>
    </row>
    <row r="623" spans="2:21" ht="15.75">
      <c r="B623" s="251"/>
      <c r="C623" s="251"/>
      <c r="D623" s="251"/>
      <c r="E623" s="251"/>
      <c r="F623" s="251"/>
      <c r="G623" s="251"/>
      <c r="H623" s="251"/>
      <c r="I623" s="251"/>
      <c r="J623" s="251"/>
      <c r="K623" s="251"/>
      <c r="L623" s="251"/>
      <c r="M623" s="251"/>
      <c r="N623" s="251"/>
      <c r="O623" s="251"/>
      <c r="P623" s="251"/>
      <c r="Q623" s="251"/>
      <c r="R623" s="251"/>
      <c r="S623" s="251"/>
      <c r="T623" s="251"/>
      <c r="U623" s="251"/>
    </row>
    <row r="624" spans="2:21" ht="15.75">
      <c r="B624" s="251"/>
      <c r="C624" s="251"/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1"/>
      <c r="P624" s="251"/>
      <c r="Q624" s="251"/>
      <c r="R624" s="251"/>
      <c r="S624" s="251"/>
      <c r="T624" s="251"/>
      <c r="U624" s="251"/>
    </row>
    <row r="625" spans="2:21" ht="15.75">
      <c r="B625" s="251"/>
      <c r="C625" s="251"/>
      <c r="D625" s="251"/>
      <c r="E625" s="251"/>
      <c r="F625" s="251"/>
      <c r="G625" s="251"/>
      <c r="H625" s="251"/>
      <c r="I625" s="251"/>
      <c r="J625" s="251"/>
      <c r="K625" s="251"/>
      <c r="L625" s="251"/>
      <c r="M625" s="251"/>
      <c r="N625" s="251"/>
      <c r="O625" s="251"/>
      <c r="P625" s="251"/>
      <c r="Q625" s="251"/>
      <c r="R625" s="251"/>
      <c r="S625" s="251"/>
      <c r="T625" s="251"/>
      <c r="U625" s="251"/>
    </row>
    <row r="626" spans="2:21" ht="15.75">
      <c r="B626" s="251"/>
      <c r="C626" s="251"/>
      <c r="D626" s="251"/>
      <c r="E626" s="251"/>
      <c r="F626" s="251"/>
      <c r="G626" s="251"/>
      <c r="H626" s="251"/>
      <c r="I626" s="251"/>
      <c r="J626" s="251"/>
      <c r="K626" s="251"/>
      <c r="L626" s="251"/>
      <c r="M626" s="251"/>
      <c r="N626" s="251"/>
      <c r="O626" s="251"/>
      <c r="P626" s="251"/>
      <c r="Q626" s="251"/>
      <c r="R626" s="251"/>
      <c r="S626" s="251"/>
      <c r="T626" s="251"/>
      <c r="U626" s="251"/>
    </row>
    <row r="627" spans="2:21" ht="15.75">
      <c r="B627" s="251"/>
      <c r="C627" s="251"/>
      <c r="D627" s="251"/>
      <c r="E627" s="251"/>
      <c r="F627" s="251"/>
      <c r="G627" s="251"/>
      <c r="H627" s="251"/>
      <c r="I627" s="251"/>
      <c r="J627" s="251"/>
      <c r="K627" s="251"/>
      <c r="L627" s="251"/>
      <c r="M627" s="251"/>
      <c r="N627" s="251"/>
      <c r="O627" s="251"/>
      <c r="P627" s="251"/>
      <c r="Q627" s="251"/>
      <c r="R627" s="251"/>
      <c r="S627" s="251"/>
      <c r="T627" s="251"/>
      <c r="U627" s="251"/>
    </row>
    <row r="628" spans="2:21" ht="15.75">
      <c r="B628" s="251"/>
      <c r="C628" s="251"/>
      <c r="D628" s="251"/>
      <c r="E628" s="251"/>
      <c r="F628" s="251"/>
      <c r="G628" s="251"/>
      <c r="H628" s="251"/>
      <c r="I628" s="251"/>
      <c r="J628" s="251"/>
      <c r="K628" s="251"/>
      <c r="L628" s="251"/>
      <c r="M628" s="251"/>
      <c r="N628" s="251"/>
      <c r="O628" s="251"/>
      <c r="P628" s="251"/>
      <c r="Q628" s="251"/>
      <c r="R628" s="251"/>
      <c r="S628" s="251"/>
      <c r="T628" s="251"/>
      <c r="U628" s="251"/>
    </row>
    <row r="629" spans="2:21" ht="15.75">
      <c r="B629" s="251"/>
      <c r="C629" s="251"/>
      <c r="D629" s="251"/>
      <c r="E629" s="251"/>
      <c r="F629" s="251"/>
      <c r="G629" s="251"/>
      <c r="H629" s="251"/>
      <c r="I629" s="251"/>
      <c r="J629" s="251"/>
      <c r="K629" s="251"/>
      <c r="L629" s="251"/>
      <c r="M629" s="251"/>
      <c r="N629" s="251"/>
      <c r="O629" s="251"/>
      <c r="P629" s="251"/>
      <c r="Q629" s="251"/>
      <c r="R629" s="251"/>
      <c r="S629" s="251"/>
      <c r="T629" s="251"/>
      <c r="U629" s="251"/>
    </row>
    <row r="630" spans="2:21" ht="15.75">
      <c r="B630" s="251"/>
      <c r="C630" s="251"/>
      <c r="D630" s="251"/>
      <c r="E630" s="251"/>
      <c r="F630" s="251"/>
      <c r="G630" s="251"/>
      <c r="H630" s="251"/>
      <c r="I630" s="251"/>
      <c r="J630" s="251"/>
      <c r="K630" s="251"/>
      <c r="L630" s="251"/>
      <c r="M630" s="251"/>
      <c r="N630" s="251"/>
      <c r="O630" s="251"/>
      <c r="P630" s="251"/>
      <c r="Q630" s="251"/>
      <c r="R630" s="251"/>
      <c r="S630" s="251"/>
      <c r="T630" s="251"/>
      <c r="U630" s="251"/>
    </row>
    <row r="631" spans="2:21" ht="15.75">
      <c r="B631" s="251"/>
      <c r="C631" s="251"/>
      <c r="D631" s="251"/>
      <c r="E631" s="251"/>
      <c r="F631" s="251"/>
      <c r="G631" s="251"/>
      <c r="H631" s="251"/>
      <c r="I631" s="251"/>
      <c r="J631" s="251"/>
      <c r="K631" s="251"/>
      <c r="L631" s="251"/>
      <c r="M631" s="251"/>
      <c r="N631" s="251"/>
      <c r="O631" s="251"/>
      <c r="P631" s="251"/>
      <c r="Q631" s="251"/>
      <c r="R631" s="251"/>
      <c r="S631" s="251"/>
      <c r="T631" s="251"/>
      <c r="U631" s="251"/>
    </row>
    <row r="632" spans="2:21" ht="15.75">
      <c r="B632" s="251"/>
      <c r="C632" s="251"/>
      <c r="D632" s="251"/>
      <c r="E632" s="251"/>
      <c r="F632" s="251"/>
      <c r="G632" s="251"/>
      <c r="H632" s="251"/>
      <c r="I632" s="251"/>
      <c r="J632" s="251"/>
      <c r="K632" s="251"/>
      <c r="L632" s="251"/>
      <c r="M632" s="251"/>
      <c r="N632" s="251"/>
      <c r="O632" s="251"/>
      <c r="P632" s="251"/>
      <c r="Q632" s="251"/>
      <c r="R632" s="251"/>
      <c r="S632" s="251"/>
      <c r="T632" s="251"/>
      <c r="U632" s="251"/>
    </row>
    <row r="633" spans="2:21" ht="15.75">
      <c r="B633" s="251"/>
      <c r="C633" s="251"/>
      <c r="D633" s="251"/>
      <c r="E633" s="251"/>
      <c r="F633" s="251"/>
      <c r="G633" s="251"/>
      <c r="H633" s="251"/>
      <c r="I633" s="251"/>
      <c r="J633" s="251"/>
      <c r="K633" s="251"/>
      <c r="L633" s="251"/>
      <c r="M633" s="251"/>
      <c r="N633" s="251"/>
      <c r="O633" s="251"/>
      <c r="P633" s="251"/>
      <c r="Q633" s="251"/>
      <c r="R633" s="251"/>
      <c r="S633" s="251"/>
      <c r="T633" s="251"/>
      <c r="U633" s="251"/>
    </row>
    <row r="634" spans="2:21" ht="15.75">
      <c r="B634" s="251"/>
      <c r="C634" s="251"/>
      <c r="D634" s="251"/>
      <c r="E634" s="251"/>
      <c r="F634" s="251"/>
      <c r="G634" s="251"/>
      <c r="H634" s="251"/>
      <c r="I634" s="251"/>
      <c r="J634" s="251"/>
      <c r="K634" s="251"/>
      <c r="L634" s="251"/>
      <c r="M634" s="251"/>
      <c r="N634" s="251"/>
      <c r="O634" s="251"/>
      <c r="P634" s="251"/>
      <c r="Q634" s="251"/>
      <c r="R634" s="251"/>
      <c r="S634" s="251"/>
      <c r="T634" s="251"/>
      <c r="U634" s="251"/>
    </row>
    <row r="635" spans="2:21" ht="15.75">
      <c r="B635" s="251"/>
      <c r="C635" s="251"/>
      <c r="D635" s="251"/>
      <c r="E635" s="251"/>
      <c r="F635" s="251"/>
      <c r="G635" s="251"/>
      <c r="H635" s="251"/>
      <c r="I635" s="251"/>
      <c r="J635" s="251"/>
      <c r="K635" s="251"/>
      <c r="L635" s="251"/>
      <c r="M635" s="251"/>
      <c r="N635" s="251"/>
      <c r="O635" s="251"/>
      <c r="P635" s="251"/>
      <c r="Q635" s="251"/>
      <c r="R635" s="251"/>
      <c r="S635" s="251"/>
      <c r="T635" s="251"/>
      <c r="U635" s="251"/>
    </row>
    <row r="636" spans="2:21" ht="15.75">
      <c r="B636" s="251"/>
      <c r="C636" s="251"/>
      <c r="D636" s="251"/>
      <c r="E636" s="251"/>
      <c r="F636" s="251"/>
      <c r="G636" s="251"/>
      <c r="H636" s="251"/>
      <c r="I636" s="251"/>
      <c r="J636" s="251"/>
      <c r="K636" s="251"/>
      <c r="L636" s="251"/>
      <c r="M636" s="251"/>
      <c r="N636" s="251"/>
      <c r="O636" s="251"/>
      <c r="P636" s="251"/>
      <c r="Q636" s="251"/>
      <c r="R636" s="251"/>
      <c r="S636" s="251"/>
      <c r="T636" s="251"/>
      <c r="U636" s="251"/>
    </row>
    <row r="637" spans="2:21" ht="15.75">
      <c r="B637" s="251"/>
      <c r="C637" s="251"/>
      <c r="D637" s="251"/>
      <c r="E637" s="251"/>
      <c r="F637" s="251"/>
      <c r="G637" s="251"/>
      <c r="H637" s="251"/>
      <c r="I637" s="251"/>
      <c r="J637" s="251"/>
      <c r="K637" s="251"/>
      <c r="L637" s="251"/>
      <c r="M637" s="251"/>
      <c r="N637" s="251"/>
      <c r="O637" s="251"/>
      <c r="P637" s="251"/>
      <c r="Q637" s="251"/>
      <c r="R637" s="251"/>
      <c r="S637" s="251"/>
      <c r="T637" s="251"/>
      <c r="U637" s="251"/>
    </row>
    <row r="638" spans="2:21" ht="15.75">
      <c r="B638" s="251"/>
      <c r="C638" s="251"/>
      <c r="D638" s="251"/>
      <c r="E638" s="251"/>
      <c r="F638" s="251"/>
      <c r="G638" s="251"/>
      <c r="H638" s="251"/>
      <c r="I638" s="251"/>
      <c r="J638" s="251"/>
      <c r="K638" s="251"/>
      <c r="L638" s="251"/>
      <c r="M638" s="251"/>
      <c r="N638" s="251"/>
      <c r="O638" s="251"/>
      <c r="P638" s="251"/>
      <c r="Q638" s="251"/>
      <c r="R638" s="251"/>
      <c r="S638" s="251"/>
      <c r="T638" s="251"/>
      <c r="U638" s="251"/>
    </row>
    <row r="639" spans="2:21" ht="15.75">
      <c r="B639" s="251"/>
      <c r="C639" s="251"/>
      <c r="D639" s="251"/>
      <c r="E639" s="251"/>
      <c r="F639" s="251"/>
      <c r="G639" s="251"/>
      <c r="H639" s="251"/>
      <c r="I639" s="251"/>
      <c r="J639" s="251"/>
      <c r="K639" s="251"/>
      <c r="L639" s="251"/>
      <c r="M639" s="251"/>
      <c r="N639" s="251"/>
      <c r="O639" s="251"/>
      <c r="P639" s="251"/>
      <c r="Q639" s="251"/>
      <c r="R639" s="251"/>
      <c r="S639" s="251"/>
      <c r="T639" s="251"/>
      <c r="U639" s="251"/>
    </row>
    <row r="640" spans="2:21" ht="15.75">
      <c r="B640" s="251"/>
      <c r="C640" s="251"/>
      <c r="D640" s="251"/>
      <c r="E640" s="251"/>
      <c r="F640" s="251"/>
      <c r="G640" s="251"/>
      <c r="H640" s="251"/>
      <c r="I640" s="251"/>
      <c r="J640" s="251"/>
      <c r="K640" s="251"/>
      <c r="L640" s="251"/>
      <c r="M640" s="251"/>
      <c r="N640" s="251"/>
      <c r="O640" s="251"/>
      <c r="P640" s="251"/>
      <c r="Q640" s="251"/>
      <c r="R640" s="251"/>
      <c r="S640" s="251"/>
      <c r="T640" s="251"/>
      <c r="U640" s="251"/>
    </row>
    <row r="641" spans="2:21" ht="15.75">
      <c r="B641" s="251"/>
      <c r="C641" s="251"/>
      <c r="D641" s="251"/>
      <c r="E641" s="251"/>
      <c r="F641" s="251"/>
      <c r="G641" s="251"/>
      <c r="H641" s="251"/>
      <c r="I641" s="251"/>
      <c r="J641" s="251"/>
      <c r="K641" s="251"/>
      <c r="L641" s="251"/>
      <c r="M641" s="251"/>
      <c r="N641" s="251"/>
      <c r="O641" s="251"/>
      <c r="P641" s="251"/>
      <c r="Q641" s="251"/>
      <c r="R641" s="251"/>
      <c r="S641" s="251"/>
      <c r="T641" s="251"/>
      <c r="U641" s="251"/>
    </row>
    <row r="642" spans="2:21" ht="15.75">
      <c r="B642" s="251"/>
      <c r="C642" s="251"/>
      <c r="D642" s="251"/>
      <c r="E642" s="251"/>
      <c r="F642" s="251"/>
      <c r="G642" s="251"/>
      <c r="H642" s="251"/>
      <c r="I642" s="251"/>
      <c r="J642" s="251"/>
      <c r="K642" s="251"/>
      <c r="L642" s="251"/>
      <c r="M642" s="251"/>
      <c r="N642" s="251"/>
      <c r="O642" s="251"/>
      <c r="P642" s="251"/>
      <c r="Q642" s="251"/>
      <c r="R642" s="251"/>
      <c r="S642" s="251"/>
      <c r="T642" s="251"/>
      <c r="U642" s="251"/>
    </row>
    <row r="643" spans="2:21" ht="15.75">
      <c r="B643" s="251"/>
      <c r="C643" s="251"/>
      <c r="D643" s="251"/>
      <c r="E643" s="251"/>
      <c r="F643" s="251"/>
      <c r="G643" s="251"/>
      <c r="H643" s="251"/>
      <c r="I643" s="251"/>
      <c r="J643" s="251"/>
      <c r="K643" s="251"/>
      <c r="L643" s="251"/>
      <c r="M643" s="251"/>
      <c r="N643" s="251"/>
      <c r="O643" s="251"/>
      <c r="P643" s="251"/>
      <c r="Q643" s="251"/>
      <c r="R643" s="251"/>
      <c r="S643" s="251"/>
      <c r="T643" s="251"/>
      <c r="U643" s="251"/>
    </row>
    <row r="644" spans="2:21" ht="15.75">
      <c r="B644" s="251"/>
      <c r="C644" s="251"/>
      <c r="D644" s="251"/>
      <c r="E644" s="251"/>
      <c r="F644" s="251"/>
      <c r="G644" s="251"/>
      <c r="H644" s="251"/>
      <c r="I644" s="251"/>
      <c r="J644" s="251"/>
      <c r="K644" s="251"/>
      <c r="L644" s="251"/>
      <c r="M644" s="251"/>
      <c r="N644" s="251"/>
      <c r="O644" s="251"/>
      <c r="P644" s="251"/>
      <c r="Q644" s="251"/>
      <c r="R644" s="251"/>
      <c r="S644" s="251"/>
      <c r="T644" s="251"/>
      <c r="U644" s="251"/>
    </row>
    <row r="645" spans="2:21" ht="15.75">
      <c r="B645" s="251"/>
      <c r="C645" s="251"/>
      <c r="D645" s="251"/>
      <c r="E645" s="251"/>
      <c r="F645" s="251"/>
      <c r="G645" s="251"/>
      <c r="H645" s="251"/>
      <c r="I645" s="251"/>
      <c r="J645" s="251"/>
      <c r="K645" s="251"/>
      <c r="L645" s="251"/>
      <c r="M645" s="251"/>
      <c r="N645" s="251"/>
      <c r="O645" s="251"/>
      <c r="P645" s="251"/>
      <c r="Q645" s="251"/>
      <c r="R645" s="251"/>
      <c r="S645" s="251"/>
      <c r="T645" s="251"/>
      <c r="U645" s="251"/>
    </row>
    <row r="646" spans="2:21" ht="15.75">
      <c r="B646" s="251"/>
      <c r="C646" s="251"/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1"/>
      <c r="P646" s="251"/>
      <c r="Q646" s="251"/>
      <c r="R646" s="251"/>
      <c r="S646" s="251"/>
      <c r="T646" s="251"/>
      <c r="U646" s="251"/>
    </row>
    <row r="647" spans="2:21" ht="15.75">
      <c r="B647" s="251"/>
      <c r="C647" s="251"/>
      <c r="D647" s="251"/>
      <c r="E647" s="251"/>
      <c r="F647" s="251"/>
      <c r="G647" s="251"/>
      <c r="H647" s="251"/>
      <c r="I647" s="251"/>
      <c r="J647" s="251"/>
      <c r="K647" s="251"/>
      <c r="L647" s="251"/>
      <c r="M647" s="251"/>
      <c r="N647" s="251"/>
      <c r="O647" s="251"/>
      <c r="P647" s="251"/>
      <c r="Q647" s="251"/>
      <c r="R647" s="251"/>
      <c r="S647" s="251"/>
      <c r="T647" s="251"/>
      <c r="U647" s="251"/>
    </row>
    <row r="648" spans="2:21" ht="15.75">
      <c r="B648" s="251"/>
      <c r="C648" s="251"/>
      <c r="D648" s="251"/>
      <c r="E648" s="251"/>
      <c r="F648" s="251"/>
      <c r="G648" s="251"/>
      <c r="H648" s="251"/>
      <c r="I648" s="251"/>
      <c r="J648" s="251"/>
      <c r="K648" s="251"/>
      <c r="L648" s="251"/>
      <c r="M648" s="251"/>
      <c r="N648" s="251"/>
      <c r="O648" s="251"/>
      <c r="P648" s="251"/>
      <c r="Q648" s="251"/>
      <c r="R648" s="251"/>
      <c r="S648" s="251"/>
      <c r="T648" s="251"/>
      <c r="U648" s="251"/>
    </row>
    <row r="649" spans="2:21" ht="15.75">
      <c r="B649" s="251"/>
      <c r="C649" s="251"/>
      <c r="D649" s="251"/>
      <c r="E649" s="251"/>
      <c r="F649" s="251"/>
      <c r="G649" s="251"/>
      <c r="H649" s="251"/>
      <c r="I649" s="251"/>
      <c r="J649" s="251"/>
      <c r="K649" s="251"/>
      <c r="L649" s="251"/>
      <c r="M649" s="251"/>
      <c r="N649" s="251"/>
      <c r="O649" s="251"/>
      <c r="P649" s="251"/>
      <c r="Q649" s="251"/>
      <c r="R649" s="251"/>
      <c r="S649" s="251"/>
      <c r="T649" s="251"/>
      <c r="U649" s="251"/>
    </row>
    <row r="650" spans="2:21" ht="15.75">
      <c r="B650" s="251"/>
      <c r="C650" s="251"/>
      <c r="D650" s="251"/>
      <c r="E650" s="251"/>
      <c r="F650" s="251"/>
      <c r="G650" s="251"/>
      <c r="H650" s="251"/>
      <c r="I650" s="251"/>
      <c r="J650" s="251"/>
      <c r="K650" s="251"/>
      <c r="L650" s="251"/>
      <c r="M650" s="251"/>
      <c r="N650" s="251"/>
      <c r="O650" s="251"/>
      <c r="P650" s="251"/>
      <c r="Q650" s="251"/>
      <c r="R650" s="251"/>
      <c r="S650" s="251"/>
      <c r="T650" s="251"/>
      <c r="U650" s="251"/>
    </row>
    <row r="651" spans="2:21" ht="15.75">
      <c r="B651" s="251"/>
      <c r="C651" s="251"/>
      <c r="D651" s="251"/>
      <c r="E651" s="251"/>
      <c r="F651" s="251"/>
      <c r="G651" s="251"/>
      <c r="H651" s="251"/>
      <c r="I651" s="251"/>
      <c r="J651" s="251"/>
      <c r="K651" s="251"/>
      <c r="L651" s="251"/>
      <c r="M651" s="251"/>
      <c r="N651" s="251"/>
      <c r="O651" s="251"/>
      <c r="P651" s="251"/>
      <c r="Q651" s="251"/>
      <c r="R651" s="251"/>
      <c r="S651" s="251"/>
      <c r="T651" s="251"/>
      <c r="U651" s="251"/>
    </row>
    <row r="652" spans="2:21" ht="15.75">
      <c r="B652" s="251"/>
      <c r="C652" s="251"/>
      <c r="D652" s="251"/>
      <c r="E652" s="251"/>
      <c r="F652" s="251"/>
      <c r="G652" s="251"/>
      <c r="H652" s="251"/>
      <c r="I652" s="251"/>
      <c r="J652" s="251"/>
      <c r="K652" s="251"/>
      <c r="L652" s="251"/>
      <c r="M652" s="251"/>
      <c r="N652" s="251"/>
      <c r="O652" s="251"/>
      <c r="P652" s="251"/>
      <c r="Q652" s="251"/>
      <c r="R652" s="251"/>
      <c r="S652" s="251"/>
      <c r="T652" s="251"/>
      <c r="U652" s="251"/>
    </row>
    <row r="653" spans="2:21" ht="15.75">
      <c r="B653" s="251"/>
      <c r="C653" s="251"/>
      <c r="D653" s="251"/>
      <c r="E653" s="251"/>
      <c r="F653" s="251"/>
      <c r="G653" s="251"/>
      <c r="H653" s="251"/>
      <c r="I653" s="251"/>
      <c r="J653" s="251"/>
      <c r="K653" s="251"/>
      <c r="L653" s="251"/>
      <c r="M653" s="251"/>
      <c r="N653" s="251"/>
      <c r="O653" s="251"/>
      <c r="P653" s="251"/>
      <c r="Q653" s="251"/>
      <c r="R653" s="251"/>
      <c r="S653" s="251"/>
      <c r="T653" s="251"/>
      <c r="U653" s="251"/>
    </row>
    <row r="654" spans="2:21" ht="15.75">
      <c r="B654" s="251"/>
      <c r="C654" s="251"/>
      <c r="D654" s="251"/>
      <c r="E654" s="251"/>
      <c r="F654" s="251"/>
      <c r="G654" s="251"/>
      <c r="H654" s="251"/>
      <c r="I654" s="251"/>
      <c r="J654" s="251"/>
      <c r="K654" s="251"/>
      <c r="L654" s="251"/>
      <c r="M654" s="251"/>
      <c r="N654" s="251"/>
      <c r="O654" s="251"/>
      <c r="P654" s="251"/>
      <c r="Q654" s="251"/>
      <c r="R654" s="251"/>
      <c r="S654" s="251"/>
      <c r="T654" s="251"/>
      <c r="U654" s="251"/>
    </row>
    <row r="655" spans="2:21" ht="15.75">
      <c r="B655" s="251"/>
      <c r="C655" s="251"/>
      <c r="D655" s="251"/>
      <c r="E655" s="251"/>
      <c r="F655" s="251"/>
      <c r="G655" s="251"/>
      <c r="H655" s="251"/>
      <c r="I655" s="251"/>
      <c r="J655" s="251"/>
      <c r="K655" s="251"/>
      <c r="L655" s="251"/>
      <c r="M655" s="251"/>
      <c r="N655" s="251"/>
      <c r="O655" s="251"/>
      <c r="P655" s="251"/>
      <c r="Q655" s="251"/>
      <c r="R655" s="251"/>
      <c r="S655" s="251"/>
      <c r="T655" s="251"/>
      <c r="U655" s="251"/>
    </row>
    <row r="656" spans="2:21" ht="15.75">
      <c r="B656" s="251"/>
      <c r="C656" s="251"/>
      <c r="D656" s="251"/>
      <c r="E656" s="251"/>
      <c r="F656" s="251"/>
      <c r="G656" s="251"/>
      <c r="H656" s="251"/>
      <c r="I656" s="251"/>
      <c r="J656" s="251"/>
      <c r="K656" s="251"/>
      <c r="L656" s="251"/>
      <c r="M656" s="251"/>
      <c r="N656" s="251"/>
      <c r="O656" s="251"/>
      <c r="P656" s="251"/>
      <c r="Q656" s="251"/>
      <c r="R656" s="251"/>
      <c r="S656" s="251"/>
      <c r="T656" s="251"/>
      <c r="U656" s="251"/>
    </row>
    <row r="657" spans="2:21" ht="15.75">
      <c r="B657" s="251"/>
      <c r="C657" s="251"/>
      <c r="D657" s="251"/>
      <c r="E657" s="251"/>
      <c r="F657" s="251"/>
      <c r="G657" s="251"/>
      <c r="H657" s="251"/>
      <c r="I657" s="251"/>
      <c r="J657" s="251"/>
      <c r="K657" s="251"/>
      <c r="L657" s="251"/>
      <c r="M657" s="251"/>
      <c r="N657" s="251"/>
      <c r="O657" s="251"/>
      <c r="P657" s="251"/>
      <c r="Q657" s="251"/>
      <c r="R657" s="251"/>
      <c r="S657" s="251"/>
      <c r="T657" s="251"/>
      <c r="U657" s="251"/>
    </row>
    <row r="658" spans="2:21" ht="15.75">
      <c r="B658" s="251"/>
      <c r="C658" s="251"/>
      <c r="D658" s="251"/>
      <c r="E658" s="251"/>
      <c r="F658" s="251"/>
      <c r="G658" s="251"/>
      <c r="H658" s="251"/>
      <c r="I658" s="251"/>
      <c r="J658" s="251"/>
      <c r="K658" s="251"/>
      <c r="L658" s="251"/>
      <c r="M658" s="251"/>
      <c r="N658" s="251"/>
      <c r="O658" s="251"/>
      <c r="P658" s="251"/>
      <c r="Q658" s="251"/>
      <c r="R658" s="251"/>
      <c r="S658" s="251"/>
      <c r="T658" s="251"/>
      <c r="U658" s="251"/>
    </row>
    <row r="659" spans="2:21" ht="15.75">
      <c r="B659" s="251"/>
      <c r="C659" s="251"/>
      <c r="D659" s="251"/>
      <c r="E659" s="251"/>
      <c r="F659" s="251"/>
      <c r="G659" s="251"/>
      <c r="H659" s="251"/>
      <c r="I659" s="251"/>
      <c r="J659" s="251"/>
      <c r="K659" s="251"/>
      <c r="L659" s="251"/>
      <c r="M659" s="251"/>
      <c r="N659" s="251"/>
      <c r="O659" s="251"/>
      <c r="P659" s="251"/>
      <c r="Q659" s="251"/>
      <c r="R659" s="251"/>
      <c r="S659" s="251"/>
      <c r="T659" s="251"/>
      <c r="U659" s="251"/>
    </row>
    <row r="660" spans="2:21" ht="15.75">
      <c r="B660" s="251"/>
      <c r="C660" s="251"/>
      <c r="D660" s="251"/>
      <c r="E660" s="251"/>
      <c r="F660" s="251"/>
      <c r="G660" s="251"/>
      <c r="H660" s="251"/>
      <c r="I660" s="251"/>
      <c r="J660" s="251"/>
      <c r="K660" s="251"/>
      <c r="L660" s="251"/>
      <c r="M660" s="251"/>
      <c r="N660" s="251"/>
      <c r="O660" s="251"/>
      <c r="P660" s="251"/>
      <c r="Q660" s="251"/>
      <c r="R660" s="251"/>
      <c r="S660" s="251"/>
      <c r="T660" s="251"/>
      <c r="U660" s="251"/>
    </row>
    <row r="661" spans="2:21" ht="15.75">
      <c r="B661" s="251"/>
      <c r="C661" s="251"/>
      <c r="D661" s="251"/>
      <c r="E661" s="251"/>
      <c r="F661" s="251"/>
      <c r="G661" s="251"/>
      <c r="H661" s="251"/>
      <c r="I661" s="251"/>
      <c r="J661" s="251"/>
      <c r="K661" s="251"/>
      <c r="L661" s="251"/>
      <c r="M661" s="251"/>
      <c r="N661" s="251"/>
      <c r="O661" s="251"/>
      <c r="P661" s="251"/>
      <c r="Q661" s="251"/>
      <c r="R661" s="251"/>
      <c r="S661" s="251"/>
      <c r="T661" s="251"/>
      <c r="U661" s="251"/>
    </row>
    <row r="662" spans="2:21" ht="15.75">
      <c r="B662" s="251"/>
      <c r="C662" s="251"/>
      <c r="D662" s="251"/>
      <c r="E662" s="251"/>
      <c r="F662" s="251"/>
      <c r="G662" s="251"/>
      <c r="H662" s="251"/>
      <c r="I662" s="251"/>
      <c r="J662" s="251"/>
      <c r="K662" s="251"/>
      <c r="L662" s="251"/>
      <c r="M662" s="251"/>
      <c r="N662" s="251"/>
      <c r="O662" s="251"/>
      <c r="P662" s="251"/>
      <c r="Q662" s="251"/>
      <c r="R662" s="251"/>
      <c r="S662" s="251"/>
      <c r="T662" s="251"/>
      <c r="U662" s="251"/>
    </row>
    <row r="663" spans="2:21" ht="15.75">
      <c r="B663" s="251"/>
      <c r="C663" s="251"/>
      <c r="D663" s="251"/>
      <c r="E663" s="251"/>
      <c r="F663" s="251"/>
      <c r="G663" s="251"/>
      <c r="H663" s="251"/>
      <c r="I663" s="251"/>
      <c r="J663" s="251"/>
      <c r="K663" s="251"/>
      <c r="L663" s="251"/>
      <c r="M663" s="251"/>
      <c r="N663" s="251"/>
      <c r="O663" s="251"/>
      <c r="P663" s="251"/>
      <c r="Q663" s="251"/>
      <c r="R663" s="251"/>
      <c r="S663" s="251"/>
      <c r="T663" s="251"/>
      <c r="U663" s="251"/>
    </row>
    <row r="664" spans="2:21" ht="15.75">
      <c r="B664" s="251"/>
      <c r="C664" s="251"/>
      <c r="D664" s="251"/>
      <c r="E664" s="251"/>
      <c r="F664" s="251"/>
      <c r="G664" s="251"/>
      <c r="H664" s="251"/>
      <c r="I664" s="251"/>
      <c r="J664" s="251"/>
      <c r="K664" s="251"/>
      <c r="L664" s="251"/>
      <c r="M664" s="251"/>
      <c r="N664" s="251"/>
      <c r="O664" s="251"/>
      <c r="P664" s="251"/>
      <c r="Q664" s="251"/>
      <c r="R664" s="251"/>
      <c r="S664" s="251"/>
      <c r="T664" s="251"/>
      <c r="U664" s="251"/>
    </row>
    <row r="665" spans="2:21" ht="15.75">
      <c r="B665" s="251"/>
      <c r="C665" s="251"/>
      <c r="D665" s="251"/>
      <c r="E665" s="251"/>
      <c r="F665" s="251"/>
      <c r="G665" s="251"/>
      <c r="H665" s="251"/>
      <c r="I665" s="251"/>
      <c r="J665" s="251"/>
      <c r="K665" s="251"/>
      <c r="L665" s="251"/>
      <c r="M665" s="251"/>
      <c r="N665" s="251"/>
      <c r="O665" s="251"/>
      <c r="P665" s="251"/>
      <c r="Q665" s="251"/>
      <c r="R665" s="251"/>
      <c r="S665" s="251"/>
      <c r="T665" s="251"/>
      <c r="U665" s="251"/>
    </row>
    <row r="666" spans="2:21" ht="15.75">
      <c r="B666" s="251"/>
      <c r="C666" s="251"/>
      <c r="D666" s="251"/>
      <c r="E666" s="251"/>
      <c r="F666" s="251"/>
      <c r="G666" s="251"/>
      <c r="H666" s="251"/>
      <c r="I666" s="251"/>
      <c r="J666" s="251"/>
      <c r="K666" s="251"/>
      <c r="L666" s="251"/>
      <c r="M666" s="251"/>
      <c r="N666" s="251"/>
      <c r="O666" s="251"/>
      <c r="P666" s="251"/>
      <c r="Q666" s="251"/>
      <c r="R666" s="251"/>
      <c r="S666" s="251"/>
      <c r="T666" s="251"/>
      <c r="U666" s="251"/>
    </row>
    <row r="667" spans="2:21" ht="15.75">
      <c r="B667" s="251"/>
      <c r="C667" s="251"/>
      <c r="D667" s="251"/>
      <c r="E667" s="251"/>
      <c r="F667" s="251"/>
      <c r="G667" s="251"/>
      <c r="H667" s="251"/>
      <c r="I667" s="251"/>
      <c r="J667" s="251"/>
      <c r="K667" s="251"/>
      <c r="L667" s="251"/>
      <c r="M667" s="251"/>
      <c r="N667" s="251"/>
      <c r="O667" s="251"/>
      <c r="P667" s="251"/>
      <c r="Q667" s="251"/>
      <c r="R667" s="251"/>
      <c r="S667" s="251"/>
      <c r="T667" s="251"/>
      <c r="U667" s="251"/>
    </row>
    <row r="668" spans="2:21" ht="15.75">
      <c r="B668" s="251"/>
      <c r="C668" s="251"/>
      <c r="D668" s="251"/>
      <c r="E668" s="251"/>
      <c r="F668" s="251"/>
      <c r="G668" s="251"/>
      <c r="H668" s="251"/>
      <c r="I668" s="251"/>
      <c r="J668" s="251"/>
      <c r="K668" s="251"/>
      <c r="L668" s="251"/>
      <c r="M668" s="251"/>
      <c r="N668" s="251"/>
      <c r="O668" s="251"/>
      <c r="P668" s="251"/>
      <c r="Q668" s="251"/>
      <c r="R668" s="251"/>
      <c r="S668" s="251"/>
      <c r="T668" s="251"/>
      <c r="U668" s="251"/>
    </row>
    <row r="669" spans="2:21" ht="15.75">
      <c r="B669" s="251"/>
      <c r="C669" s="251"/>
      <c r="D669" s="251"/>
      <c r="E669" s="251"/>
      <c r="F669" s="251"/>
      <c r="G669" s="251"/>
      <c r="H669" s="251"/>
      <c r="I669" s="251"/>
      <c r="J669" s="251"/>
      <c r="K669" s="251"/>
      <c r="L669" s="251"/>
      <c r="M669" s="251"/>
      <c r="N669" s="251"/>
      <c r="O669" s="251"/>
      <c r="P669" s="251"/>
      <c r="Q669" s="251"/>
      <c r="R669" s="251"/>
      <c r="S669" s="251"/>
      <c r="T669" s="251"/>
      <c r="U669" s="251"/>
    </row>
    <row r="670" spans="2:21" ht="15.75">
      <c r="B670" s="251"/>
      <c r="C670" s="251"/>
      <c r="D670" s="251"/>
      <c r="E670" s="251"/>
      <c r="F670" s="251"/>
      <c r="G670" s="251"/>
      <c r="H670" s="251"/>
      <c r="I670" s="251"/>
      <c r="J670" s="251"/>
      <c r="K670" s="251"/>
      <c r="L670" s="251"/>
      <c r="M670" s="251"/>
      <c r="N670" s="251"/>
      <c r="O670" s="251"/>
      <c r="P670" s="251"/>
      <c r="Q670" s="251"/>
      <c r="R670" s="251"/>
      <c r="S670" s="251"/>
      <c r="T670" s="251"/>
      <c r="U670" s="251"/>
    </row>
    <row r="671" spans="2:21" ht="15.75">
      <c r="B671" s="251"/>
      <c r="C671" s="251"/>
      <c r="D671" s="251"/>
      <c r="E671" s="251"/>
      <c r="F671" s="251"/>
      <c r="G671" s="251"/>
      <c r="H671" s="251"/>
      <c r="I671" s="251"/>
      <c r="J671" s="251"/>
      <c r="K671" s="251"/>
      <c r="L671" s="251"/>
      <c r="M671" s="251"/>
      <c r="N671" s="251"/>
      <c r="O671" s="251"/>
      <c r="P671" s="251"/>
      <c r="Q671" s="251"/>
      <c r="R671" s="251"/>
      <c r="S671" s="251"/>
      <c r="T671" s="251"/>
      <c r="U671" s="251"/>
    </row>
    <row r="672" spans="2:21" ht="15.75">
      <c r="B672" s="251"/>
      <c r="C672" s="251"/>
      <c r="D672" s="251"/>
      <c r="E672" s="251"/>
      <c r="F672" s="251"/>
      <c r="G672" s="251"/>
      <c r="H672" s="251"/>
      <c r="I672" s="251"/>
      <c r="J672" s="251"/>
      <c r="K672" s="251"/>
      <c r="L672" s="251"/>
      <c r="M672" s="251"/>
      <c r="N672" s="251"/>
      <c r="O672" s="251"/>
      <c r="P672" s="251"/>
      <c r="Q672" s="251"/>
      <c r="R672" s="251"/>
      <c r="S672" s="251"/>
      <c r="T672" s="251"/>
      <c r="U672" s="251"/>
    </row>
    <row r="673" spans="2:21" ht="15.75">
      <c r="B673" s="251"/>
      <c r="C673" s="251"/>
      <c r="D673" s="251"/>
      <c r="E673" s="251"/>
      <c r="F673" s="251"/>
      <c r="G673" s="251"/>
      <c r="H673" s="251"/>
      <c r="I673" s="251"/>
      <c r="J673" s="251"/>
      <c r="K673" s="251"/>
      <c r="L673" s="251"/>
      <c r="M673" s="251"/>
      <c r="N673" s="251"/>
      <c r="O673" s="251"/>
      <c r="P673" s="251"/>
      <c r="Q673" s="251"/>
      <c r="R673" s="251"/>
      <c r="S673" s="251"/>
      <c r="T673" s="251"/>
      <c r="U673" s="251"/>
    </row>
    <row r="674" spans="2:21" ht="15.75">
      <c r="B674" s="251"/>
      <c r="C674" s="251"/>
      <c r="D674" s="251"/>
      <c r="E674" s="251"/>
      <c r="F674" s="251"/>
      <c r="G674" s="251"/>
      <c r="H674" s="251"/>
      <c r="I674" s="251"/>
      <c r="J674" s="251"/>
      <c r="K674" s="251"/>
      <c r="L674" s="251"/>
      <c r="M674" s="251"/>
      <c r="N674" s="251"/>
      <c r="O674" s="251"/>
      <c r="P674" s="251"/>
      <c r="Q674" s="251"/>
      <c r="R674" s="251"/>
      <c r="S674" s="251"/>
      <c r="T674" s="251"/>
      <c r="U674" s="251"/>
    </row>
    <row r="675" spans="2:21" ht="15.75">
      <c r="B675" s="251"/>
      <c r="C675" s="251"/>
      <c r="D675" s="251"/>
      <c r="E675" s="251"/>
      <c r="F675" s="251"/>
      <c r="G675" s="251"/>
      <c r="H675" s="251"/>
      <c r="I675" s="251"/>
      <c r="J675" s="251"/>
      <c r="K675" s="251"/>
      <c r="L675" s="251"/>
      <c r="M675" s="251"/>
      <c r="N675" s="251"/>
      <c r="O675" s="251"/>
      <c r="P675" s="251"/>
      <c r="Q675" s="251"/>
      <c r="R675" s="251"/>
      <c r="S675" s="251"/>
      <c r="T675" s="251"/>
      <c r="U675" s="251"/>
    </row>
    <row r="676" spans="2:21" ht="15.75">
      <c r="B676" s="251"/>
      <c r="C676" s="251"/>
      <c r="D676" s="251"/>
      <c r="E676" s="251"/>
      <c r="F676" s="251"/>
      <c r="G676" s="251"/>
      <c r="H676" s="251"/>
      <c r="I676" s="251"/>
      <c r="J676" s="251"/>
      <c r="K676" s="251"/>
      <c r="L676" s="251"/>
      <c r="M676" s="251"/>
      <c r="N676" s="251"/>
      <c r="O676" s="251"/>
      <c r="P676" s="251"/>
      <c r="Q676" s="251"/>
      <c r="R676" s="251"/>
      <c r="S676" s="251"/>
      <c r="T676" s="251"/>
      <c r="U676" s="251"/>
    </row>
    <row r="677" spans="2:21" ht="15.75">
      <c r="B677" s="251"/>
      <c r="C677" s="251"/>
      <c r="D677" s="251"/>
      <c r="E677" s="251"/>
      <c r="F677" s="251"/>
      <c r="G677" s="251"/>
      <c r="H677" s="251"/>
      <c r="I677" s="251"/>
      <c r="J677" s="251"/>
      <c r="K677" s="251"/>
      <c r="L677" s="251"/>
      <c r="M677" s="251"/>
      <c r="N677" s="251"/>
      <c r="O677" s="251"/>
      <c r="P677" s="251"/>
      <c r="Q677" s="251"/>
      <c r="R677" s="251"/>
      <c r="S677" s="251"/>
      <c r="T677" s="251"/>
      <c r="U677" s="251"/>
    </row>
    <row r="678" spans="2:21" ht="15.75">
      <c r="B678" s="251"/>
      <c r="C678" s="251"/>
      <c r="D678" s="251"/>
      <c r="E678" s="251"/>
      <c r="F678" s="251"/>
      <c r="G678" s="251"/>
      <c r="H678" s="251"/>
      <c r="I678" s="251"/>
      <c r="J678" s="251"/>
      <c r="K678" s="251"/>
      <c r="L678" s="251"/>
      <c r="M678" s="251"/>
      <c r="N678" s="251"/>
      <c r="O678" s="251"/>
      <c r="P678" s="251"/>
      <c r="Q678" s="251"/>
      <c r="R678" s="251"/>
      <c r="S678" s="251"/>
      <c r="T678" s="251"/>
      <c r="U678" s="251"/>
    </row>
    <row r="679" spans="2:21" ht="15.75">
      <c r="B679" s="251"/>
      <c r="C679" s="251"/>
      <c r="D679" s="251"/>
      <c r="E679" s="251"/>
      <c r="F679" s="251"/>
      <c r="G679" s="251"/>
      <c r="H679" s="251"/>
      <c r="I679" s="251"/>
      <c r="J679" s="251"/>
      <c r="K679" s="251"/>
      <c r="L679" s="251"/>
      <c r="M679" s="251"/>
      <c r="N679" s="251"/>
      <c r="O679" s="251"/>
      <c r="P679" s="251"/>
      <c r="Q679" s="251"/>
      <c r="R679" s="251"/>
      <c r="S679" s="251"/>
      <c r="T679" s="251"/>
      <c r="U679" s="251"/>
    </row>
    <row r="680" spans="2:21" ht="15.75">
      <c r="B680" s="251"/>
      <c r="C680" s="251"/>
      <c r="D680" s="251"/>
      <c r="E680" s="251"/>
      <c r="F680" s="251"/>
      <c r="G680" s="251"/>
      <c r="H680" s="251"/>
      <c r="I680" s="251"/>
      <c r="J680" s="251"/>
      <c r="K680" s="251"/>
      <c r="L680" s="251"/>
      <c r="M680" s="251"/>
      <c r="N680" s="251"/>
      <c r="O680" s="251"/>
      <c r="P680" s="251"/>
      <c r="Q680" s="251"/>
      <c r="R680" s="251"/>
      <c r="S680" s="251"/>
      <c r="T680" s="251"/>
      <c r="U680" s="251"/>
    </row>
    <row r="681" spans="2:21" ht="15.75">
      <c r="B681" s="251"/>
      <c r="C681" s="251"/>
      <c r="D681" s="251"/>
      <c r="E681" s="251"/>
      <c r="F681" s="251"/>
      <c r="G681" s="251"/>
      <c r="H681" s="251"/>
      <c r="I681" s="251"/>
      <c r="J681" s="251"/>
      <c r="K681" s="251"/>
      <c r="L681" s="251"/>
      <c r="M681" s="251"/>
      <c r="N681" s="251"/>
      <c r="O681" s="251"/>
      <c r="P681" s="251"/>
      <c r="Q681" s="251"/>
      <c r="R681" s="251"/>
      <c r="S681" s="251"/>
      <c r="T681" s="251"/>
      <c r="U681" s="251"/>
    </row>
    <row r="682" spans="2:21" ht="15.75">
      <c r="B682" s="251"/>
      <c r="C682" s="251"/>
      <c r="D682" s="251"/>
      <c r="E682" s="251"/>
      <c r="F682" s="251"/>
      <c r="G682" s="251"/>
      <c r="H682" s="251"/>
      <c r="I682" s="251"/>
      <c r="J682" s="251"/>
      <c r="K682" s="251"/>
      <c r="L682" s="251"/>
      <c r="M682" s="251"/>
      <c r="N682" s="251"/>
      <c r="O682" s="251"/>
      <c r="P682" s="251"/>
      <c r="Q682" s="251"/>
      <c r="R682" s="251"/>
      <c r="S682" s="251"/>
      <c r="T682" s="251"/>
      <c r="U682" s="251"/>
    </row>
    <row r="683" spans="2:21" ht="15.75">
      <c r="B683" s="251"/>
      <c r="C683" s="251"/>
      <c r="D683" s="251"/>
      <c r="E683" s="251"/>
      <c r="F683" s="251"/>
      <c r="G683" s="251"/>
      <c r="H683" s="251"/>
      <c r="I683" s="251"/>
      <c r="J683" s="251"/>
      <c r="K683" s="251"/>
      <c r="L683" s="251"/>
      <c r="M683" s="251"/>
      <c r="N683" s="251"/>
      <c r="O683" s="251"/>
      <c r="P683" s="251"/>
      <c r="Q683" s="251"/>
      <c r="R683" s="251"/>
      <c r="S683" s="251"/>
      <c r="T683" s="251"/>
      <c r="U683" s="251"/>
    </row>
    <row r="684" spans="2:21" ht="15.75">
      <c r="B684" s="251"/>
      <c r="C684" s="251"/>
      <c r="D684" s="251"/>
      <c r="E684" s="251"/>
      <c r="F684" s="251"/>
      <c r="G684" s="251"/>
      <c r="H684" s="251"/>
      <c r="I684" s="251"/>
      <c r="J684" s="251"/>
      <c r="K684" s="251"/>
      <c r="L684" s="251"/>
      <c r="M684" s="251"/>
      <c r="N684" s="251"/>
      <c r="O684" s="251"/>
      <c r="P684" s="251"/>
      <c r="Q684" s="251"/>
      <c r="R684" s="251"/>
      <c r="S684" s="251"/>
      <c r="T684" s="251"/>
      <c r="U684" s="251"/>
    </row>
    <row r="685" spans="2:21" ht="15.75">
      <c r="B685" s="251"/>
      <c r="C685" s="251"/>
      <c r="D685" s="251"/>
      <c r="E685" s="251"/>
      <c r="F685" s="251"/>
      <c r="G685" s="251"/>
      <c r="H685" s="251"/>
      <c r="I685" s="251"/>
      <c r="J685" s="251"/>
      <c r="K685" s="251"/>
      <c r="L685" s="251"/>
      <c r="M685" s="251"/>
      <c r="N685" s="251"/>
      <c r="O685" s="251"/>
      <c r="P685" s="251"/>
      <c r="Q685" s="251"/>
      <c r="R685" s="251"/>
      <c r="S685" s="251"/>
      <c r="T685" s="251"/>
      <c r="U685" s="251"/>
    </row>
    <row r="686" spans="2:21" ht="15.75">
      <c r="B686" s="251"/>
      <c r="C686" s="251"/>
      <c r="D686" s="251"/>
      <c r="E686" s="251"/>
      <c r="F686" s="251"/>
      <c r="G686" s="251"/>
      <c r="H686" s="251"/>
      <c r="I686" s="251"/>
      <c r="J686" s="251"/>
      <c r="K686" s="251"/>
      <c r="L686" s="251"/>
      <c r="M686" s="251"/>
      <c r="N686" s="251"/>
      <c r="O686" s="251"/>
      <c r="P686" s="251"/>
      <c r="Q686" s="251"/>
      <c r="R686" s="251"/>
      <c r="S686" s="251"/>
      <c r="T686" s="251"/>
      <c r="U686" s="251"/>
    </row>
    <row r="687" spans="2:21" ht="15.75">
      <c r="B687" s="251"/>
      <c r="C687" s="251"/>
      <c r="D687" s="251"/>
      <c r="E687" s="251"/>
      <c r="F687" s="251"/>
      <c r="G687" s="251"/>
      <c r="H687" s="251"/>
      <c r="I687" s="251"/>
      <c r="J687" s="251"/>
      <c r="K687" s="251"/>
      <c r="L687" s="251"/>
      <c r="M687" s="251"/>
      <c r="N687" s="251"/>
      <c r="O687" s="251"/>
      <c r="P687" s="251"/>
      <c r="Q687" s="251"/>
      <c r="R687" s="251"/>
      <c r="S687" s="251"/>
      <c r="T687" s="251"/>
      <c r="U687" s="251"/>
    </row>
    <row r="688" spans="2:21" ht="15.75">
      <c r="B688" s="251"/>
      <c r="C688" s="251"/>
      <c r="D688" s="251"/>
      <c r="E688" s="251"/>
      <c r="F688" s="251"/>
      <c r="G688" s="251"/>
      <c r="H688" s="251"/>
      <c r="I688" s="251"/>
      <c r="J688" s="251"/>
      <c r="K688" s="251"/>
      <c r="L688" s="251"/>
      <c r="M688" s="251"/>
      <c r="N688" s="251"/>
      <c r="O688" s="251"/>
      <c r="P688" s="251"/>
      <c r="Q688" s="251"/>
      <c r="R688" s="251"/>
      <c r="S688" s="251"/>
      <c r="T688" s="251"/>
      <c r="U688" s="251"/>
    </row>
    <row r="689" spans="2:21" ht="15.75">
      <c r="B689" s="251"/>
      <c r="C689" s="251"/>
      <c r="D689" s="251"/>
      <c r="E689" s="251"/>
      <c r="F689" s="251"/>
      <c r="G689" s="251"/>
      <c r="H689" s="251"/>
      <c r="I689" s="251"/>
      <c r="J689" s="251"/>
      <c r="K689" s="251"/>
      <c r="L689" s="251"/>
      <c r="M689" s="251"/>
      <c r="N689" s="251"/>
      <c r="O689" s="251"/>
      <c r="P689" s="251"/>
      <c r="Q689" s="251"/>
      <c r="R689" s="251"/>
      <c r="S689" s="251"/>
      <c r="T689" s="251"/>
      <c r="U689" s="251"/>
    </row>
    <row r="690" spans="2:21" ht="15.75">
      <c r="B690" s="251"/>
      <c r="C690" s="251"/>
      <c r="D690" s="251"/>
      <c r="E690" s="251"/>
      <c r="F690" s="251"/>
      <c r="G690" s="251"/>
      <c r="H690" s="251"/>
      <c r="I690" s="251"/>
      <c r="J690" s="251"/>
      <c r="K690" s="251"/>
      <c r="L690" s="251"/>
      <c r="M690" s="251"/>
      <c r="N690" s="251"/>
      <c r="O690" s="251"/>
      <c r="P690" s="251"/>
      <c r="Q690" s="251"/>
      <c r="R690" s="251"/>
      <c r="S690" s="251"/>
      <c r="T690" s="251"/>
      <c r="U690" s="251"/>
    </row>
    <row r="691" spans="2:21" ht="15.75">
      <c r="B691" s="251"/>
      <c r="C691" s="251"/>
      <c r="D691" s="251"/>
      <c r="E691" s="251"/>
      <c r="F691" s="251"/>
      <c r="G691" s="251"/>
      <c r="H691" s="251"/>
      <c r="I691" s="251"/>
      <c r="J691" s="251"/>
      <c r="K691" s="251"/>
      <c r="L691" s="251"/>
      <c r="M691" s="251"/>
      <c r="N691" s="251"/>
      <c r="O691" s="251"/>
      <c r="P691" s="251"/>
      <c r="Q691" s="251"/>
      <c r="R691" s="251"/>
      <c r="S691" s="251"/>
      <c r="T691" s="251"/>
      <c r="U691" s="251"/>
    </row>
    <row r="692" spans="2:21" ht="15.75">
      <c r="B692" s="251"/>
      <c r="C692" s="251"/>
      <c r="D692" s="251"/>
      <c r="E692" s="251"/>
      <c r="F692" s="251"/>
      <c r="G692" s="251"/>
      <c r="H692" s="251"/>
      <c r="I692" s="251"/>
      <c r="J692" s="251"/>
      <c r="K692" s="251"/>
      <c r="L692" s="251"/>
      <c r="M692" s="251"/>
      <c r="N692" s="251"/>
      <c r="O692" s="251"/>
      <c r="P692" s="251"/>
      <c r="Q692" s="251"/>
      <c r="R692" s="251"/>
      <c r="S692" s="251"/>
      <c r="T692" s="251"/>
      <c r="U692" s="251"/>
    </row>
    <row r="693" spans="2:21" ht="15.75">
      <c r="B693" s="251"/>
      <c r="C693" s="251"/>
      <c r="D693" s="251"/>
      <c r="E693" s="251"/>
      <c r="F693" s="251"/>
      <c r="G693" s="251"/>
      <c r="H693" s="251"/>
      <c r="I693" s="251"/>
      <c r="J693" s="251"/>
      <c r="K693" s="251"/>
      <c r="L693" s="251"/>
      <c r="M693" s="251"/>
      <c r="N693" s="251"/>
      <c r="O693" s="251"/>
      <c r="P693" s="251"/>
      <c r="Q693" s="251"/>
      <c r="R693" s="251"/>
      <c r="S693" s="251"/>
      <c r="T693" s="251"/>
      <c r="U693" s="251"/>
    </row>
    <row r="694" spans="2:21" ht="15.75">
      <c r="B694" s="251"/>
      <c r="C694" s="251"/>
      <c r="D694" s="251"/>
      <c r="E694" s="251"/>
      <c r="F694" s="251"/>
      <c r="G694" s="251"/>
      <c r="H694" s="251"/>
      <c r="I694" s="251"/>
      <c r="J694" s="251"/>
      <c r="K694" s="251"/>
      <c r="L694" s="251"/>
      <c r="M694" s="251"/>
      <c r="N694" s="251"/>
      <c r="O694" s="251"/>
      <c r="P694" s="251"/>
      <c r="Q694" s="251"/>
      <c r="R694" s="251"/>
      <c r="S694" s="251"/>
      <c r="T694" s="251"/>
      <c r="U694" s="251"/>
    </row>
    <row r="695" spans="2:21" ht="15.75">
      <c r="B695" s="251"/>
      <c r="C695" s="251"/>
      <c r="D695" s="251"/>
      <c r="E695" s="251"/>
      <c r="F695" s="251"/>
      <c r="G695" s="251"/>
      <c r="H695" s="251"/>
      <c r="I695" s="251"/>
      <c r="J695" s="251"/>
      <c r="K695" s="251"/>
      <c r="L695" s="251"/>
      <c r="M695" s="251"/>
      <c r="N695" s="251"/>
      <c r="O695" s="251"/>
      <c r="P695" s="251"/>
      <c r="Q695" s="251"/>
      <c r="R695" s="251"/>
      <c r="S695" s="251"/>
      <c r="T695" s="251"/>
      <c r="U695" s="251"/>
    </row>
    <row r="696" spans="2:21" ht="15.75">
      <c r="B696" s="251"/>
      <c r="C696" s="251"/>
      <c r="D696" s="251"/>
      <c r="E696" s="251"/>
      <c r="F696" s="251"/>
      <c r="G696" s="251"/>
      <c r="H696" s="251"/>
      <c r="I696" s="251"/>
      <c r="J696" s="251"/>
      <c r="K696" s="251"/>
      <c r="L696" s="251"/>
      <c r="M696" s="251"/>
      <c r="N696" s="251"/>
      <c r="O696" s="251"/>
      <c r="P696" s="251"/>
      <c r="Q696" s="251"/>
      <c r="R696" s="251"/>
      <c r="S696" s="251"/>
      <c r="T696" s="251"/>
      <c r="U696" s="251"/>
    </row>
    <row r="697" spans="2:21" ht="15.75">
      <c r="B697" s="251"/>
      <c r="C697" s="251"/>
      <c r="D697" s="251"/>
      <c r="E697" s="251"/>
      <c r="F697" s="251"/>
      <c r="G697" s="251"/>
      <c r="H697" s="251"/>
      <c r="I697" s="251"/>
      <c r="J697" s="251"/>
      <c r="K697" s="251"/>
      <c r="L697" s="251"/>
      <c r="M697" s="251"/>
      <c r="N697" s="251"/>
      <c r="O697" s="251"/>
      <c r="P697" s="251"/>
      <c r="Q697" s="251"/>
      <c r="R697" s="251"/>
      <c r="S697" s="251"/>
      <c r="T697" s="251"/>
      <c r="U697" s="251"/>
    </row>
    <row r="698" spans="2:21" ht="15.75">
      <c r="B698" s="251"/>
      <c r="C698" s="251"/>
      <c r="D698" s="251"/>
      <c r="E698" s="251"/>
      <c r="F698" s="251"/>
      <c r="G698" s="251"/>
      <c r="H698" s="251"/>
      <c r="I698" s="251"/>
      <c r="J698" s="251"/>
      <c r="K698" s="251"/>
      <c r="L698" s="251"/>
      <c r="M698" s="251"/>
      <c r="N698" s="251"/>
      <c r="O698" s="251"/>
      <c r="P698" s="251"/>
      <c r="Q698" s="251"/>
      <c r="R698" s="251"/>
      <c r="S698" s="251"/>
      <c r="T698" s="251"/>
      <c r="U698" s="251"/>
    </row>
    <row r="699" spans="2:21" ht="15.75">
      <c r="B699" s="251"/>
      <c r="C699" s="251"/>
      <c r="D699" s="251"/>
      <c r="E699" s="251"/>
      <c r="F699" s="251"/>
      <c r="G699" s="251"/>
      <c r="H699" s="251"/>
      <c r="I699" s="251"/>
      <c r="J699" s="251"/>
      <c r="K699" s="251"/>
      <c r="L699" s="251"/>
      <c r="M699" s="251"/>
      <c r="N699" s="251"/>
      <c r="O699" s="251"/>
      <c r="P699" s="251"/>
      <c r="Q699" s="251"/>
      <c r="R699" s="251"/>
      <c r="S699" s="251"/>
      <c r="T699" s="251"/>
      <c r="U699" s="251"/>
    </row>
    <row r="700" spans="2:21" ht="15.75">
      <c r="B700" s="251"/>
      <c r="C700" s="251"/>
      <c r="D700" s="251"/>
      <c r="E700" s="251"/>
      <c r="F700" s="251"/>
      <c r="G700" s="251"/>
      <c r="H700" s="251"/>
      <c r="I700" s="251"/>
      <c r="J700" s="251"/>
      <c r="K700" s="251"/>
      <c r="L700" s="251"/>
      <c r="M700" s="251"/>
      <c r="N700" s="251"/>
      <c r="O700" s="251"/>
      <c r="P700" s="251"/>
      <c r="Q700" s="251"/>
      <c r="R700" s="251"/>
      <c r="S700" s="251"/>
      <c r="T700" s="251"/>
      <c r="U700" s="251"/>
    </row>
    <row r="701" spans="2:21" ht="15.75">
      <c r="B701" s="251"/>
      <c r="C701" s="251"/>
      <c r="D701" s="251"/>
      <c r="E701" s="251"/>
      <c r="F701" s="251"/>
      <c r="G701" s="251"/>
      <c r="H701" s="251"/>
      <c r="I701" s="251"/>
      <c r="J701" s="251"/>
      <c r="K701" s="251"/>
      <c r="L701" s="251"/>
      <c r="M701" s="251"/>
      <c r="N701" s="251"/>
      <c r="O701" s="251"/>
      <c r="P701" s="251"/>
      <c r="Q701" s="251"/>
      <c r="R701" s="251"/>
      <c r="S701" s="251"/>
      <c r="T701" s="251"/>
      <c r="U701" s="251"/>
    </row>
    <row r="702" spans="2:21" ht="15.75">
      <c r="B702" s="251"/>
      <c r="C702" s="251"/>
      <c r="D702" s="251"/>
      <c r="E702" s="251"/>
      <c r="F702" s="251"/>
      <c r="G702" s="251"/>
      <c r="H702" s="251"/>
      <c r="I702" s="251"/>
      <c r="J702" s="251"/>
      <c r="K702" s="251"/>
      <c r="L702" s="251"/>
      <c r="M702" s="251"/>
      <c r="N702" s="251"/>
      <c r="O702" s="251"/>
      <c r="P702" s="251"/>
      <c r="Q702" s="251"/>
      <c r="R702" s="251"/>
      <c r="S702" s="251"/>
      <c r="T702" s="251"/>
      <c r="U702" s="251"/>
    </row>
    <row r="703" spans="2:21" ht="15.75">
      <c r="B703" s="251"/>
      <c r="C703" s="251"/>
      <c r="D703" s="251"/>
      <c r="E703" s="251"/>
      <c r="F703" s="251"/>
      <c r="G703" s="251"/>
      <c r="H703" s="251"/>
      <c r="I703" s="251"/>
      <c r="J703" s="251"/>
      <c r="K703" s="251"/>
      <c r="L703" s="251"/>
      <c r="M703" s="251"/>
      <c r="N703" s="251"/>
      <c r="O703" s="251"/>
      <c r="P703" s="251"/>
      <c r="Q703" s="251"/>
      <c r="R703" s="251"/>
      <c r="S703" s="251"/>
      <c r="T703" s="251"/>
      <c r="U703" s="251"/>
    </row>
    <row r="704" spans="2:21" ht="15.75">
      <c r="B704" s="251"/>
      <c r="C704" s="251"/>
      <c r="D704" s="251"/>
      <c r="E704" s="251"/>
      <c r="F704" s="251"/>
      <c r="G704" s="251"/>
      <c r="H704" s="251"/>
      <c r="I704" s="251"/>
      <c r="J704" s="251"/>
      <c r="K704" s="251"/>
      <c r="L704" s="251"/>
      <c r="M704" s="251"/>
      <c r="N704" s="251"/>
      <c r="O704" s="251"/>
      <c r="P704" s="251"/>
      <c r="Q704" s="251"/>
      <c r="R704" s="251"/>
      <c r="S704" s="251"/>
      <c r="T704" s="251"/>
      <c r="U704" s="251"/>
    </row>
    <row r="705" spans="2:21" ht="15.75">
      <c r="B705" s="251"/>
      <c r="C705" s="251"/>
      <c r="D705" s="251"/>
      <c r="E705" s="251"/>
      <c r="F705" s="251"/>
      <c r="G705" s="251"/>
      <c r="H705" s="251"/>
      <c r="I705" s="251"/>
      <c r="J705" s="251"/>
      <c r="K705" s="251"/>
      <c r="L705" s="251"/>
      <c r="M705" s="251"/>
      <c r="N705" s="251"/>
      <c r="O705" s="251"/>
      <c r="P705" s="251"/>
      <c r="Q705" s="251"/>
      <c r="R705" s="251"/>
      <c r="S705" s="251"/>
      <c r="T705" s="251"/>
      <c r="U705" s="251"/>
    </row>
    <row r="706" spans="2:21" ht="15.75">
      <c r="B706" s="251"/>
      <c r="C706" s="251"/>
      <c r="D706" s="251"/>
      <c r="E706" s="251"/>
      <c r="F706" s="251"/>
      <c r="G706" s="251"/>
      <c r="H706" s="251"/>
      <c r="I706" s="251"/>
      <c r="J706" s="251"/>
      <c r="K706" s="251"/>
      <c r="L706" s="251"/>
      <c r="M706" s="251"/>
      <c r="N706" s="251"/>
      <c r="O706" s="251"/>
      <c r="P706" s="251"/>
      <c r="Q706" s="251"/>
      <c r="R706" s="251"/>
      <c r="S706" s="251"/>
      <c r="T706" s="251"/>
      <c r="U706" s="251"/>
    </row>
    <row r="707" spans="2:21" ht="15.75">
      <c r="B707" s="251"/>
      <c r="C707" s="251"/>
      <c r="D707" s="251"/>
      <c r="E707" s="251"/>
      <c r="F707" s="251"/>
      <c r="G707" s="251"/>
      <c r="H707" s="251"/>
      <c r="I707" s="251"/>
      <c r="J707" s="251"/>
      <c r="K707" s="251"/>
      <c r="L707" s="251"/>
      <c r="M707" s="251"/>
      <c r="N707" s="251"/>
      <c r="O707" s="251"/>
      <c r="P707" s="251"/>
      <c r="Q707" s="251"/>
      <c r="R707" s="251"/>
      <c r="S707" s="251"/>
      <c r="T707" s="251"/>
      <c r="U707" s="251"/>
    </row>
    <row r="708" spans="2:21" ht="15.75">
      <c r="B708" s="251"/>
      <c r="C708" s="251"/>
      <c r="D708" s="251"/>
      <c r="E708" s="251"/>
      <c r="F708" s="251"/>
      <c r="G708" s="251"/>
      <c r="H708" s="251"/>
      <c r="I708" s="251"/>
      <c r="J708" s="251"/>
      <c r="K708" s="251"/>
      <c r="L708" s="251"/>
      <c r="M708" s="251"/>
      <c r="N708" s="251"/>
      <c r="O708" s="251"/>
      <c r="P708" s="251"/>
      <c r="Q708" s="251"/>
      <c r="R708" s="251"/>
      <c r="S708" s="251"/>
      <c r="T708" s="251"/>
      <c r="U708" s="251"/>
    </row>
    <row r="709" spans="2:21" ht="15.75">
      <c r="B709" s="251"/>
      <c r="C709" s="251"/>
      <c r="D709" s="251"/>
      <c r="E709" s="251"/>
      <c r="F709" s="251"/>
      <c r="G709" s="251"/>
      <c r="H709" s="251"/>
      <c r="I709" s="251"/>
      <c r="J709" s="251"/>
      <c r="K709" s="251"/>
      <c r="L709" s="251"/>
      <c r="M709" s="251"/>
      <c r="N709" s="251"/>
      <c r="O709" s="251"/>
      <c r="P709" s="251"/>
      <c r="Q709" s="251"/>
      <c r="R709" s="251"/>
      <c r="S709" s="251"/>
      <c r="T709" s="251"/>
      <c r="U709" s="251"/>
    </row>
    <row r="710" spans="2:21" ht="15.75">
      <c r="B710" s="251"/>
      <c r="C710" s="251"/>
      <c r="D710" s="251"/>
      <c r="E710" s="251"/>
      <c r="F710" s="251"/>
      <c r="G710" s="251"/>
      <c r="H710" s="251"/>
      <c r="I710" s="251"/>
      <c r="J710" s="251"/>
      <c r="K710" s="251"/>
      <c r="L710" s="251"/>
      <c r="M710" s="251"/>
      <c r="N710" s="251"/>
      <c r="O710" s="251"/>
      <c r="P710" s="251"/>
      <c r="Q710" s="251"/>
      <c r="R710" s="251"/>
      <c r="S710" s="251"/>
      <c r="T710" s="251"/>
      <c r="U710" s="251"/>
    </row>
    <row r="711" spans="2:21" ht="15.75">
      <c r="B711" s="251"/>
      <c r="C711" s="251"/>
      <c r="D711" s="251"/>
      <c r="E711" s="251"/>
      <c r="F711" s="251"/>
      <c r="G711" s="251"/>
      <c r="H711" s="251"/>
      <c r="I711" s="251"/>
      <c r="J711" s="251"/>
      <c r="K711" s="251"/>
      <c r="L711" s="251"/>
      <c r="M711" s="251"/>
      <c r="N711" s="251"/>
      <c r="O711" s="251"/>
      <c r="P711" s="251"/>
      <c r="Q711" s="251"/>
      <c r="R711" s="251"/>
      <c r="S711" s="251"/>
      <c r="T711" s="251"/>
      <c r="U711" s="251"/>
    </row>
    <row r="712" spans="2:21" ht="15.75">
      <c r="B712" s="251"/>
      <c r="C712" s="251"/>
      <c r="D712" s="251"/>
      <c r="E712" s="251"/>
      <c r="F712" s="251"/>
      <c r="G712" s="251"/>
      <c r="H712" s="251"/>
      <c r="I712" s="251"/>
      <c r="J712" s="251"/>
      <c r="K712" s="251"/>
      <c r="L712" s="251"/>
      <c r="M712" s="251"/>
      <c r="N712" s="251"/>
      <c r="O712" s="251"/>
      <c r="P712" s="251"/>
      <c r="Q712" s="251"/>
      <c r="R712" s="251"/>
      <c r="S712" s="251"/>
      <c r="T712" s="251"/>
      <c r="U712" s="251"/>
    </row>
    <row r="713" spans="2:21" ht="15.75">
      <c r="B713" s="251"/>
      <c r="C713" s="251"/>
      <c r="D713" s="251"/>
      <c r="E713" s="251"/>
      <c r="F713" s="251"/>
      <c r="G713" s="251"/>
      <c r="H713" s="251"/>
      <c r="I713" s="251"/>
      <c r="J713" s="251"/>
      <c r="K713" s="251"/>
      <c r="L713" s="251"/>
      <c r="M713" s="251"/>
      <c r="N713" s="251"/>
      <c r="O713" s="251"/>
      <c r="P713" s="251"/>
      <c r="Q713" s="251"/>
      <c r="R713" s="251"/>
      <c r="S713" s="251"/>
      <c r="T713" s="251"/>
      <c r="U713" s="251"/>
    </row>
    <row r="714" spans="2:21" ht="15.75">
      <c r="B714" s="251"/>
      <c r="C714" s="251"/>
      <c r="D714" s="251"/>
      <c r="E714" s="251"/>
      <c r="F714" s="251"/>
      <c r="G714" s="251"/>
      <c r="H714" s="251"/>
      <c r="I714" s="251"/>
      <c r="J714" s="251"/>
      <c r="K714" s="251"/>
      <c r="L714" s="251"/>
      <c r="M714" s="251"/>
      <c r="N714" s="251"/>
      <c r="O714" s="251"/>
      <c r="P714" s="251"/>
      <c r="Q714" s="251"/>
      <c r="R714" s="251"/>
      <c r="S714" s="251"/>
      <c r="T714" s="251"/>
      <c r="U714" s="251"/>
    </row>
    <row r="715" spans="2:21" ht="15.75">
      <c r="B715" s="251"/>
      <c r="C715" s="251"/>
      <c r="D715" s="251"/>
      <c r="E715" s="251"/>
      <c r="F715" s="251"/>
      <c r="G715" s="251"/>
      <c r="H715" s="251"/>
      <c r="I715" s="251"/>
      <c r="J715" s="251"/>
      <c r="K715" s="251"/>
      <c r="L715" s="251"/>
      <c r="M715" s="251"/>
      <c r="N715" s="251"/>
      <c r="O715" s="251"/>
      <c r="P715" s="251"/>
      <c r="Q715" s="251"/>
      <c r="R715" s="251"/>
      <c r="S715" s="251"/>
      <c r="T715" s="251"/>
      <c r="U715" s="251"/>
    </row>
    <row r="716" spans="2:21" ht="15.75">
      <c r="B716" s="251"/>
      <c r="C716" s="251"/>
      <c r="D716" s="251"/>
      <c r="E716" s="251"/>
      <c r="F716" s="251"/>
      <c r="G716" s="251"/>
      <c r="H716" s="251"/>
      <c r="I716" s="251"/>
      <c r="J716" s="251"/>
      <c r="K716" s="251"/>
      <c r="L716" s="251"/>
      <c r="M716" s="251"/>
      <c r="N716" s="251"/>
      <c r="O716" s="251"/>
      <c r="P716" s="251"/>
      <c r="Q716" s="251"/>
      <c r="R716" s="251"/>
      <c r="S716" s="251"/>
      <c r="T716" s="251"/>
      <c r="U716" s="251"/>
    </row>
    <row r="717" spans="2:21" ht="15.75">
      <c r="B717" s="251"/>
      <c r="C717" s="251"/>
      <c r="D717" s="251"/>
      <c r="E717" s="251"/>
      <c r="F717" s="251"/>
      <c r="G717" s="251"/>
      <c r="H717" s="251"/>
      <c r="I717" s="251"/>
      <c r="J717" s="251"/>
      <c r="K717" s="251"/>
      <c r="L717" s="251"/>
      <c r="M717" s="251"/>
      <c r="N717" s="251"/>
      <c r="O717" s="251"/>
      <c r="P717" s="251"/>
      <c r="Q717" s="251"/>
      <c r="R717" s="251"/>
      <c r="S717" s="251"/>
      <c r="T717" s="251"/>
      <c r="U717" s="251"/>
    </row>
  </sheetData>
  <sheetProtection/>
  <mergeCells count="10">
    <mergeCell ref="O29:V29"/>
    <mergeCell ref="O30:V30"/>
    <mergeCell ref="D1:R1"/>
    <mergeCell ref="A4:Z4"/>
    <mergeCell ref="A5:Z5"/>
    <mergeCell ref="A6:Z6"/>
    <mergeCell ref="C8:N8"/>
    <mergeCell ref="O8:Z8"/>
    <mergeCell ref="B8:B9"/>
    <mergeCell ref="A8:A9"/>
  </mergeCells>
  <printOptions/>
  <pageMargins left="0.68" right="0.37" top="0.33" bottom="0.31" header="0.35" footer="0.3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31"/>
  <sheetViews>
    <sheetView view="pageBreakPreview" zoomScaleSheetLayoutView="100" zoomScalePageLayoutView="0" workbookViewId="0" topLeftCell="A1">
      <selection activeCell="AG14" sqref="AG14"/>
    </sheetView>
  </sheetViews>
  <sheetFormatPr defaultColWidth="9.8515625" defaultRowHeight="12.75"/>
  <cols>
    <col min="1" max="1" width="2.7109375" style="478" customWidth="1"/>
    <col min="2" max="2" width="16.7109375" style="478" customWidth="1"/>
    <col min="3" max="3" width="5.57421875" style="478" customWidth="1"/>
    <col min="4" max="4" width="5.28125" style="478" customWidth="1"/>
    <col min="5" max="6" width="4.421875" style="478" customWidth="1"/>
    <col min="7" max="7" width="5.00390625" style="478" customWidth="1"/>
    <col min="8" max="8" width="5.421875" style="478" customWidth="1"/>
    <col min="9" max="9" width="4.8515625" style="478" customWidth="1"/>
    <col min="10" max="10" width="4.421875" style="478" customWidth="1"/>
    <col min="11" max="11" width="4.57421875" style="478" customWidth="1"/>
    <col min="12" max="12" width="3.8515625" style="478" customWidth="1"/>
    <col min="13" max="13" width="3.57421875" style="478" customWidth="1"/>
    <col min="14" max="15" width="5.140625" style="478" customWidth="1"/>
    <col min="16" max="16" width="5.00390625" style="478" customWidth="1"/>
    <col min="17" max="17" width="4.421875" style="478" customWidth="1"/>
    <col min="18" max="19" width="5.421875" style="478" customWidth="1"/>
    <col min="20" max="20" width="5.57421875" style="478" customWidth="1"/>
    <col min="21" max="21" width="4.8515625" style="478" customWidth="1"/>
    <col min="22" max="22" width="4.421875" style="478" customWidth="1"/>
    <col min="23" max="23" width="4.8515625" style="478" customWidth="1"/>
    <col min="24" max="24" width="4.421875" style="478" customWidth="1"/>
    <col min="25" max="25" width="4.140625" style="478" customWidth="1"/>
    <col min="26" max="26" width="5.8515625" style="478" customWidth="1"/>
    <col min="27" max="16384" width="9.8515625" style="478" customWidth="1"/>
  </cols>
  <sheetData>
    <row r="1" spans="1:26" ht="15.75">
      <c r="A1" s="477" t="s">
        <v>196</v>
      </c>
      <c r="C1" s="251"/>
      <c r="E1" s="316"/>
      <c r="F1" s="316"/>
      <c r="G1" s="316"/>
      <c r="H1" s="316"/>
      <c r="I1" s="316"/>
      <c r="J1" s="316"/>
      <c r="K1" s="316"/>
      <c r="L1" s="316"/>
      <c r="M1" s="266" t="s">
        <v>200</v>
      </c>
      <c r="N1" s="316"/>
      <c r="O1" s="316"/>
      <c r="P1" s="316"/>
      <c r="Q1" s="316"/>
      <c r="R1" s="316"/>
      <c r="S1" s="251"/>
      <c r="T1" s="251"/>
      <c r="U1" s="251"/>
      <c r="X1" s="256" t="s">
        <v>98</v>
      </c>
      <c r="Y1" s="256"/>
      <c r="Z1" s="256"/>
    </row>
    <row r="2" spans="1:21" ht="15.75">
      <c r="A2" s="250" t="s">
        <v>60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</row>
    <row r="3" spans="2:21" ht="15.75"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</row>
    <row r="4" spans="1:26" ht="18.75">
      <c r="A4" s="670" t="s">
        <v>96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670"/>
    </row>
    <row r="5" spans="1:26" ht="18.75">
      <c r="A5" s="670" t="s">
        <v>295</v>
      </c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70"/>
      <c r="Q5" s="670"/>
      <c r="R5" s="670"/>
      <c r="S5" s="670"/>
      <c r="T5" s="670"/>
      <c r="U5" s="670"/>
      <c r="V5" s="670"/>
      <c r="W5" s="670"/>
      <c r="X5" s="670"/>
      <c r="Y5" s="670"/>
      <c r="Z5" s="670"/>
    </row>
    <row r="6" spans="1:26" ht="16.5">
      <c r="A6" s="815" t="s">
        <v>99</v>
      </c>
      <c r="B6" s="815"/>
      <c r="C6" s="815"/>
      <c r="D6" s="815"/>
      <c r="E6" s="815"/>
      <c r="F6" s="815"/>
      <c r="G6" s="815"/>
      <c r="H6" s="815"/>
      <c r="I6" s="815"/>
      <c r="J6" s="815"/>
      <c r="K6" s="815"/>
      <c r="L6" s="815"/>
      <c r="M6" s="815"/>
      <c r="N6" s="815"/>
      <c r="O6" s="815"/>
      <c r="P6" s="815"/>
      <c r="Q6" s="815"/>
      <c r="R6" s="815"/>
      <c r="S6" s="815"/>
      <c r="T6" s="815"/>
      <c r="U6" s="815"/>
      <c r="V6" s="815"/>
      <c r="W6" s="815"/>
      <c r="X6" s="815"/>
      <c r="Y6" s="815"/>
      <c r="Z6" s="815"/>
    </row>
    <row r="7" spans="2:21" ht="16.5" thickBot="1"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</row>
    <row r="8" spans="1:26" ht="15.75">
      <c r="A8" s="816" t="s">
        <v>212</v>
      </c>
      <c r="B8" s="744" t="s">
        <v>61</v>
      </c>
      <c r="C8" s="771" t="s">
        <v>123</v>
      </c>
      <c r="D8" s="772"/>
      <c r="E8" s="772"/>
      <c r="F8" s="772"/>
      <c r="G8" s="772"/>
      <c r="H8" s="772"/>
      <c r="I8" s="772"/>
      <c r="J8" s="772"/>
      <c r="K8" s="772"/>
      <c r="L8" s="772"/>
      <c r="M8" s="772"/>
      <c r="N8" s="773"/>
      <c r="O8" s="772" t="s">
        <v>124</v>
      </c>
      <c r="P8" s="772"/>
      <c r="Q8" s="772"/>
      <c r="R8" s="772"/>
      <c r="S8" s="772"/>
      <c r="T8" s="772"/>
      <c r="U8" s="772"/>
      <c r="V8" s="772"/>
      <c r="W8" s="772"/>
      <c r="X8" s="772"/>
      <c r="Y8" s="772"/>
      <c r="Z8" s="773"/>
    </row>
    <row r="9" spans="1:26" ht="51.75" thickBot="1">
      <c r="A9" s="817"/>
      <c r="B9" s="745"/>
      <c r="C9" s="274" t="s">
        <v>143</v>
      </c>
      <c r="D9" s="288" t="s">
        <v>224</v>
      </c>
      <c r="E9" s="410" t="s">
        <v>68</v>
      </c>
      <c r="F9" s="288" t="s">
        <v>225</v>
      </c>
      <c r="G9" s="410" t="s">
        <v>226</v>
      </c>
      <c r="H9" s="288" t="s">
        <v>227</v>
      </c>
      <c r="I9" s="410" t="s">
        <v>69</v>
      </c>
      <c r="J9" s="288" t="s">
        <v>70</v>
      </c>
      <c r="K9" s="410" t="s">
        <v>71</v>
      </c>
      <c r="L9" s="288" t="s">
        <v>148</v>
      </c>
      <c r="M9" s="288" t="s">
        <v>228</v>
      </c>
      <c r="N9" s="264" t="s">
        <v>72</v>
      </c>
      <c r="O9" s="438" t="s">
        <v>143</v>
      </c>
      <c r="P9" s="288" t="s">
        <v>224</v>
      </c>
      <c r="Q9" s="410" t="s">
        <v>68</v>
      </c>
      <c r="R9" s="288" t="s">
        <v>225</v>
      </c>
      <c r="S9" s="410" t="s">
        <v>226</v>
      </c>
      <c r="T9" s="288" t="s">
        <v>227</v>
      </c>
      <c r="U9" s="410" t="s">
        <v>69</v>
      </c>
      <c r="V9" s="288" t="s">
        <v>70</v>
      </c>
      <c r="W9" s="410" t="s">
        <v>71</v>
      </c>
      <c r="X9" s="288" t="s">
        <v>148</v>
      </c>
      <c r="Y9" s="288" t="s">
        <v>228</v>
      </c>
      <c r="Z9" s="264" t="s">
        <v>72</v>
      </c>
    </row>
    <row r="10" spans="1:26" ht="16.5" thickBot="1">
      <c r="A10" s="479">
        <v>1</v>
      </c>
      <c r="B10" s="389">
        <v>2</v>
      </c>
      <c r="C10" s="388">
        <v>3</v>
      </c>
      <c r="D10" s="391">
        <v>4</v>
      </c>
      <c r="E10" s="390">
        <v>5</v>
      </c>
      <c r="F10" s="391">
        <v>6</v>
      </c>
      <c r="G10" s="390">
        <v>7</v>
      </c>
      <c r="H10" s="391">
        <v>8</v>
      </c>
      <c r="I10" s="390">
        <v>9</v>
      </c>
      <c r="J10" s="391">
        <v>10</v>
      </c>
      <c r="K10" s="390">
        <v>11</v>
      </c>
      <c r="L10" s="391">
        <v>12</v>
      </c>
      <c r="M10" s="390">
        <v>13</v>
      </c>
      <c r="N10" s="394">
        <v>14</v>
      </c>
      <c r="O10" s="390">
        <v>15</v>
      </c>
      <c r="P10" s="391">
        <v>16</v>
      </c>
      <c r="Q10" s="390">
        <v>17</v>
      </c>
      <c r="R10" s="391">
        <v>18</v>
      </c>
      <c r="S10" s="390">
        <v>19</v>
      </c>
      <c r="T10" s="391">
        <v>20</v>
      </c>
      <c r="U10" s="390">
        <v>21</v>
      </c>
      <c r="V10" s="480">
        <v>22</v>
      </c>
      <c r="W10" s="481">
        <v>23</v>
      </c>
      <c r="X10" s="480">
        <v>24</v>
      </c>
      <c r="Y10" s="481">
        <v>25</v>
      </c>
      <c r="Z10" s="482">
        <v>26</v>
      </c>
    </row>
    <row r="11" spans="1:26" ht="15.75">
      <c r="A11" s="483">
        <v>1</v>
      </c>
      <c r="B11" s="510" t="s">
        <v>203</v>
      </c>
      <c r="C11" s="397"/>
      <c r="D11" s="396"/>
      <c r="E11" s="395"/>
      <c r="F11" s="396"/>
      <c r="G11" s="395"/>
      <c r="H11" s="396"/>
      <c r="I11" s="395"/>
      <c r="J11" s="396"/>
      <c r="K11" s="395"/>
      <c r="L11" s="396"/>
      <c r="M11" s="395"/>
      <c r="N11" s="398"/>
      <c r="O11" s="395"/>
      <c r="P11" s="396"/>
      <c r="Q11" s="395"/>
      <c r="R11" s="396"/>
      <c r="S11" s="395"/>
      <c r="T11" s="396"/>
      <c r="U11" s="395"/>
      <c r="V11" s="484"/>
      <c r="W11" s="485"/>
      <c r="X11" s="484"/>
      <c r="Y11" s="485"/>
      <c r="Z11" s="486"/>
    </row>
    <row r="12" spans="1:26" ht="15.75">
      <c r="A12" s="487"/>
      <c r="B12" s="533" t="s">
        <v>245</v>
      </c>
      <c r="C12" s="381"/>
      <c r="D12" s="380"/>
      <c r="E12" s="379"/>
      <c r="F12" s="380"/>
      <c r="G12" s="379"/>
      <c r="H12" s="380"/>
      <c r="I12" s="379"/>
      <c r="J12" s="380"/>
      <c r="K12" s="379"/>
      <c r="L12" s="380"/>
      <c r="M12" s="379"/>
      <c r="N12" s="382"/>
      <c r="O12" s="379"/>
      <c r="P12" s="380"/>
      <c r="Q12" s="379"/>
      <c r="R12" s="380"/>
      <c r="S12" s="379"/>
      <c r="T12" s="380"/>
      <c r="U12" s="379"/>
      <c r="V12" s="488"/>
      <c r="W12" s="489"/>
      <c r="X12" s="488"/>
      <c r="Y12" s="489"/>
      <c r="Z12" s="490"/>
    </row>
    <row r="13" spans="1:26" ht="15.75">
      <c r="A13" s="487"/>
      <c r="B13" s="533" t="s">
        <v>287</v>
      </c>
      <c r="C13" s="381"/>
      <c r="D13" s="380"/>
      <c r="E13" s="379"/>
      <c r="F13" s="380"/>
      <c r="G13" s="379"/>
      <c r="H13" s="380"/>
      <c r="I13" s="379"/>
      <c r="J13" s="380"/>
      <c r="K13" s="379"/>
      <c r="L13" s="380"/>
      <c r="M13" s="379"/>
      <c r="N13" s="382"/>
      <c r="O13" s="379"/>
      <c r="P13" s="380"/>
      <c r="Q13" s="379"/>
      <c r="R13" s="380"/>
      <c r="S13" s="379"/>
      <c r="T13" s="380"/>
      <c r="U13" s="379"/>
      <c r="V13" s="488"/>
      <c r="W13" s="489"/>
      <c r="X13" s="488"/>
      <c r="Y13" s="489"/>
      <c r="Z13" s="490"/>
    </row>
    <row r="14" spans="1:26" ht="15.75">
      <c r="A14" s="487"/>
      <c r="B14" s="511" t="s">
        <v>8</v>
      </c>
      <c r="C14" s="381"/>
      <c r="D14" s="380"/>
      <c r="E14" s="379"/>
      <c r="F14" s="380"/>
      <c r="G14" s="379"/>
      <c r="H14" s="380"/>
      <c r="I14" s="379"/>
      <c r="J14" s="380"/>
      <c r="K14" s="379"/>
      <c r="L14" s="380"/>
      <c r="M14" s="379"/>
      <c r="N14" s="382"/>
      <c r="O14" s="379"/>
      <c r="P14" s="380"/>
      <c r="Q14" s="379"/>
      <c r="R14" s="380"/>
      <c r="S14" s="379"/>
      <c r="T14" s="380"/>
      <c r="U14" s="379"/>
      <c r="V14" s="488"/>
      <c r="W14" s="489"/>
      <c r="X14" s="488"/>
      <c r="Y14" s="489"/>
      <c r="Z14" s="490"/>
    </row>
    <row r="15" spans="1:26" ht="16.5" thickBot="1">
      <c r="A15" s="491"/>
      <c r="B15" s="512" t="s">
        <v>9</v>
      </c>
      <c r="C15" s="406"/>
      <c r="D15" s="405"/>
      <c r="E15" s="404"/>
      <c r="F15" s="405"/>
      <c r="G15" s="404"/>
      <c r="H15" s="405"/>
      <c r="I15" s="404"/>
      <c r="J15" s="405"/>
      <c r="K15" s="404"/>
      <c r="L15" s="405"/>
      <c r="M15" s="404"/>
      <c r="N15" s="407"/>
      <c r="O15" s="404"/>
      <c r="P15" s="405"/>
      <c r="Q15" s="404"/>
      <c r="R15" s="405"/>
      <c r="S15" s="404"/>
      <c r="T15" s="405"/>
      <c r="U15" s="404"/>
      <c r="V15" s="492"/>
      <c r="W15" s="493"/>
      <c r="X15" s="492"/>
      <c r="Y15" s="493"/>
      <c r="Z15" s="490"/>
    </row>
    <row r="16" spans="1:26" ht="15.75">
      <c r="A16" s="494">
        <v>2</v>
      </c>
      <c r="B16" s="513" t="s">
        <v>203</v>
      </c>
      <c r="C16" s="508"/>
      <c r="D16" s="377"/>
      <c r="E16" s="495"/>
      <c r="F16" s="377"/>
      <c r="G16" s="495"/>
      <c r="H16" s="377"/>
      <c r="I16" s="495"/>
      <c r="J16" s="377"/>
      <c r="K16" s="495"/>
      <c r="L16" s="377"/>
      <c r="M16" s="495"/>
      <c r="N16" s="509"/>
      <c r="O16" s="495"/>
      <c r="P16" s="377"/>
      <c r="Q16" s="495"/>
      <c r="R16" s="377"/>
      <c r="S16" s="495"/>
      <c r="T16" s="377"/>
      <c r="U16" s="495"/>
      <c r="V16" s="496"/>
      <c r="W16" s="497"/>
      <c r="X16" s="496"/>
      <c r="Y16" s="497"/>
      <c r="Z16" s="498"/>
    </row>
    <row r="17" spans="1:26" ht="15.75">
      <c r="A17" s="487"/>
      <c r="B17" s="533" t="s">
        <v>245</v>
      </c>
      <c r="C17" s="381"/>
      <c r="D17" s="380"/>
      <c r="E17" s="379"/>
      <c r="F17" s="380"/>
      <c r="G17" s="379"/>
      <c r="H17" s="380"/>
      <c r="I17" s="379"/>
      <c r="J17" s="380"/>
      <c r="K17" s="379"/>
      <c r="L17" s="380"/>
      <c r="M17" s="379"/>
      <c r="N17" s="382"/>
      <c r="O17" s="379"/>
      <c r="P17" s="380"/>
      <c r="Q17" s="379"/>
      <c r="R17" s="380"/>
      <c r="S17" s="379"/>
      <c r="T17" s="380"/>
      <c r="U17" s="379"/>
      <c r="V17" s="488"/>
      <c r="W17" s="489"/>
      <c r="X17" s="488"/>
      <c r="Y17" s="489"/>
      <c r="Z17" s="490"/>
    </row>
    <row r="18" spans="1:26" ht="15.75">
      <c r="A18" s="487"/>
      <c r="B18" s="533" t="s">
        <v>287</v>
      </c>
      <c r="C18" s="381"/>
      <c r="D18" s="380"/>
      <c r="E18" s="379"/>
      <c r="F18" s="380"/>
      <c r="G18" s="379"/>
      <c r="H18" s="380"/>
      <c r="I18" s="379"/>
      <c r="J18" s="380"/>
      <c r="K18" s="379"/>
      <c r="L18" s="380"/>
      <c r="M18" s="379"/>
      <c r="N18" s="382"/>
      <c r="O18" s="379"/>
      <c r="P18" s="380"/>
      <c r="Q18" s="379"/>
      <c r="R18" s="380"/>
      <c r="S18" s="379"/>
      <c r="T18" s="380"/>
      <c r="U18" s="379"/>
      <c r="V18" s="488"/>
      <c r="W18" s="489"/>
      <c r="X18" s="488"/>
      <c r="Y18" s="489"/>
      <c r="Z18" s="490"/>
    </row>
    <row r="19" spans="1:26" ht="15.75">
      <c r="A19" s="487"/>
      <c r="B19" s="511" t="s">
        <v>8</v>
      </c>
      <c r="C19" s="381"/>
      <c r="D19" s="380"/>
      <c r="E19" s="379"/>
      <c r="F19" s="380"/>
      <c r="G19" s="379"/>
      <c r="H19" s="380"/>
      <c r="I19" s="379"/>
      <c r="J19" s="380"/>
      <c r="K19" s="379"/>
      <c r="L19" s="380"/>
      <c r="M19" s="379"/>
      <c r="N19" s="382"/>
      <c r="O19" s="379"/>
      <c r="P19" s="380"/>
      <c r="Q19" s="379"/>
      <c r="R19" s="380"/>
      <c r="S19" s="379"/>
      <c r="T19" s="380"/>
      <c r="U19" s="379"/>
      <c r="V19" s="488"/>
      <c r="W19" s="489"/>
      <c r="X19" s="488"/>
      <c r="Y19" s="489"/>
      <c r="Z19" s="490"/>
    </row>
    <row r="20" spans="1:26" ht="16.5" thickBot="1">
      <c r="A20" s="499"/>
      <c r="B20" s="514" t="s">
        <v>9</v>
      </c>
      <c r="C20" s="386"/>
      <c r="D20" s="385"/>
      <c r="E20" s="384"/>
      <c r="F20" s="385"/>
      <c r="G20" s="384"/>
      <c r="H20" s="385"/>
      <c r="I20" s="384"/>
      <c r="J20" s="385"/>
      <c r="K20" s="384"/>
      <c r="L20" s="385"/>
      <c r="M20" s="384"/>
      <c r="N20" s="387"/>
      <c r="O20" s="384"/>
      <c r="P20" s="385"/>
      <c r="Q20" s="384"/>
      <c r="R20" s="385"/>
      <c r="S20" s="384"/>
      <c r="T20" s="385"/>
      <c r="U20" s="384"/>
      <c r="V20" s="500"/>
      <c r="W20" s="501"/>
      <c r="X20" s="500"/>
      <c r="Y20" s="501"/>
      <c r="Z20" s="502"/>
    </row>
    <row r="21" spans="1:26" ht="16.5" thickBot="1">
      <c r="A21" s="503">
        <v>3</v>
      </c>
      <c r="B21" s="515" t="s">
        <v>204</v>
      </c>
      <c r="C21" s="376"/>
      <c r="D21" s="375"/>
      <c r="E21" s="257"/>
      <c r="F21" s="375"/>
      <c r="G21" s="257"/>
      <c r="H21" s="375"/>
      <c r="I21" s="257"/>
      <c r="J21" s="375"/>
      <c r="K21" s="257"/>
      <c r="L21" s="375"/>
      <c r="M21" s="257"/>
      <c r="N21" s="378"/>
      <c r="O21" s="257"/>
      <c r="P21" s="375"/>
      <c r="Q21" s="257"/>
      <c r="R21" s="375"/>
      <c r="S21" s="257"/>
      <c r="T21" s="375"/>
      <c r="U21" s="257"/>
      <c r="V21" s="504"/>
      <c r="W21" s="505"/>
      <c r="X21" s="504"/>
      <c r="Y21" s="505"/>
      <c r="Z21" s="506"/>
    </row>
    <row r="22" spans="1:26" ht="15.75">
      <c r="A22" s="494"/>
      <c r="B22" s="513" t="s">
        <v>65</v>
      </c>
      <c r="C22" s="508"/>
      <c r="D22" s="377"/>
      <c r="E22" s="495"/>
      <c r="F22" s="377"/>
      <c r="G22" s="495"/>
      <c r="H22" s="377"/>
      <c r="I22" s="495"/>
      <c r="J22" s="377"/>
      <c r="K22" s="495"/>
      <c r="L22" s="377"/>
      <c r="M22" s="495"/>
      <c r="N22" s="509"/>
      <c r="O22" s="495"/>
      <c r="P22" s="377"/>
      <c r="Q22" s="495"/>
      <c r="R22" s="377"/>
      <c r="S22" s="495"/>
      <c r="T22" s="377"/>
      <c r="U22" s="495"/>
      <c r="V22" s="496"/>
      <c r="W22" s="497"/>
      <c r="X22" s="496"/>
      <c r="Y22" s="497"/>
      <c r="Z22" s="498"/>
    </row>
    <row r="23" spans="1:26" ht="15.75">
      <c r="A23" s="487"/>
      <c r="B23" s="383" t="s">
        <v>245</v>
      </c>
      <c r="C23" s="381"/>
      <c r="D23" s="380"/>
      <c r="E23" s="379"/>
      <c r="F23" s="380"/>
      <c r="G23" s="379"/>
      <c r="H23" s="380"/>
      <c r="I23" s="379"/>
      <c r="J23" s="380"/>
      <c r="K23" s="379"/>
      <c r="L23" s="380"/>
      <c r="M23" s="379"/>
      <c r="N23" s="382"/>
      <c r="O23" s="379"/>
      <c r="P23" s="380"/>
      <c r="Q23" s="379"/>
      <c r="R23" s="380"/>
      <c r="S23" s="379"/>
      <c r="T23" s="380"/>
      <c r="U23" s="379"/>
      <c r="V23" s="488"/>
      <c r="W23" s="489"/>
      <c r="X23" s="488"/>
      <c r="Y23" s="489"/>
      <c r="Z23" s="490"/>
    </row>
    <row r="24" spans="1:26" ht="15.75">
      <c r="A24" s="487"/>
      <c r="B24" s="383" t="s">
        <v>287</v>
      </c>
      <c r="C24" s="381"/>
      <c r="D24" s="380"/>
      <c r="E24" s="379"/>
      <c r="F24" s="380"/>
      <c r="G24" s="379"/>
      <c r="H24" s="380"/>
      <c r="I24" s="379"/>
      <c r="J24" s="380"/>
      <c r="K24" s="379"/>
      <c r="L24" s="380"/>
      <c r="M24" s="379"/>
      <c r="N24" s="382"/>
      <c r="O24" s="379"/>
      <c r="P24" s="380"/>
      <c r="Q24" s="379"/>
      <c r="R24" s="380"/>
      <c r="S24" s="379"/>
      <c r="T24" s="380"/>
      <c r="U24" s="379"/>
      <c r="V24" s="488"/>
      <c r="W24" s="489"/>
      <c r="X24" s="488"/>
      <c r="Y24" s="489"/>
      <c r="Z24" s="490"/>
    </row>
    <row r="25" spans="1:26" ht="15.75">
      <c r="A25" s="487"/>
      <c r="B25" s="511" t="s">
        <v>8</v>
      </c>
      <c r="C25" s="381"/>
      <c r="D25" s="380"/>
      <c r="E25" s="379"/>
      <c r="F25" s="380"/>
      <c r="G25" s="379"/>
      <c r="H25" s="380"/>
      <c r="I25" s="379"/>
      <c r="J25" s="380"/>
      <c r="K25" s="379"/>
      <c r="L25" s="380"/>
      <c r="M25" s="379"/>
      <c r="N25" s="382"/>
      <c r="O25" s="379"/>
      <c r="P25" s="380"/>
      <c r="Q25" s="379"/>
      <c r="R25" s="380"/>
      <c r="S25" s="379"/>
      <c r="T25" s="380"/>
      <c r="U25" s="379"/>
      <c r="V25" s="488"/>
      <c r="W25" s="489"/>
      <c r="X25" s="488"/>
      <c r="Y25" s="489"/>
      <c r="Z25" s="490"/>
    </row>
    <row r="26" spans="1:26" ht="16.5" thickBot="1">
      <c r="A26" s="499"/>
      <c r="B26" s="514" t="s">
        <v>9</v>
      </c>
      <c r="C26" s="386"/>
      <c r="D26" s="385"/>
      <c r="E26" s="384"/>
      <c r="F26" s="385"/>
      <c r="G26" s="384"/>
      <c r="H26" s="385"/>
      <c r="I26" s="384"/>
      <c r="J26" s="385"/>
      <c r="K26" s="384"/>
      <c r="L26" s="385"/>
      <c r="M26" s="384"/>
      <c r="N26" s="387"/>
      <c r="O26" s="384"/>
      <c r="P26" s="385"/>
      <c r="Q26" s="384"/>
      <c r="R26" s="385"/>
      <c r="S26" s="384"/>
      <c r="T26" s="385"/>
      <c r="U26" s="384"/>
      <c r="V26" s="500"/>
      <c r="W26" s="501"/>
      <c r="X26" s="500"/>
      <c r="Y26" s="501"/>
      <c r="Z26" s="502"/>
    </row>
    <row r="27" spans="1:21" ht="15.75">
      <c r="A27" s="507"/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</row>
    <row r="28" spans="2:21" ht="15.75">
      <c r="B28" s="247" t="s">
        <v>155</v>
      </c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9" t="s">
        <v>198</v>
      </c>
      <c r="P28" s="251"/>
      <c r="Q28" s="251"/>
      <c r="R28" s="251"/>
      <c r="S28" s="251"/>
      <c r="T28" s="251"/>
      <c r="U28" s="251"/>
    </row>
    <row r="29" spans="2:22" ht="15.75">
      <c r="B29" s="259" t="s">
        <v>156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787" t="s">
        <v>199</v>
      </c>
      <c r="P29" s="787"/>
      <c r="Q29" s="787"/>
      <c r="R29" s="787"/>
      <c r="S29" s="787"/>
      <c r="T29" s="787"/>
      <c r="U29" s="787"/>
      <c r="V29" s="787"/>
    </row>
    <row r="30" spans="2:22" ht="15.75"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789" t="s">
        <v>157</v>
      </c>
      <c r="P30" s="789"/>
      <c r="Q30" s="789"/>
      <c r="R30" s="789"/>
      <c r="S30" s="789"/>
      <c r="T30" s="789"/>
      <c r="U30" s="789"/>
      <c r="V30" s="789"/>
    </row>
    <row r="31" spans="2:21" ht="15.75"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</row>
  </sheetData>
  <sheetProtection/>
  <mergeCells count="9">
    <mergeCell ref="O8:Z8"/>
    <mergeCell ref="O29:V29"/>
    <mergeCell ref="O30:V30"/>
    <mergeCell ref="A4:Z4"/>
    <mergeCell ref="A5:Z5"/>
    <mergeCell ref="A6:Z6"/>
    <mergeCell ref="A8:A9"/>
    <mergeCell ref="B8:B9"/>
    <mergeCell ref="C8:N8"/>
  </mergeCells>
  <printOptions/>
  <pageMargins left="0.81" right="0.46" top="0.41" bottom="0.25" header="0.36" footer="0.3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82"/>
  <sheetViews>
    <sheetView view="pageBreakPreview" zoomScaleSheetLayoutView="100" zoomScalePageLayoutView="0" workbookViewId="0" topLeftCell="A1">
      <selection activeCell="AG14" sqref="AG14"/>
    </sheetView>
  </sheetViews>
  <sheetFormatPr defaultColWidth="9.421875" defaultRowHeight="12.75"/>
  <cols>
    <col min="1" max="1" width="3.28125" style="263" customWidth="1"/>
    <col min="2" max="2" width="23.57421875" style="263" customWidth="1"/>
    <col min="3" max="3" width="6.421875" style="263" customWidth="1"/>
    <col min="4" max="4" width="6.00390625" style="263" customWidth="1"/>
    <col min="5" max="5" width="6.140625" style="263" customWidth="1"/>
    <col min="6" max="6" width="6.8515625" style="263" customWidth="1"/>
    <col min="7" max="7" width="6.28125" style="263" customWidth="1"/>
    <col min="8" max="8" width="6.421875" style="263" customWidth="1"/>
    <col min="9" max="9" width="6.28125" style="263" customWidth="1"/>
    <col min="10" max="10" width="6.8515625" style="263" customWidth="1"/>
    <col min="11" max="11" width="6.421875" style="263" customWidth="1"/>
    <col min="12" max="12" width="6.8515625" style="263" customWidth="1"/>
    <col min="13" max="13" width="7.140625" style="263" customWidth="1"/>
    <col min="14" max="14" width="7.8515625" style="263" customWidth="1"/>
    <col min="15" max="17" width="6.8515625" style="263" customWidth="1"/>
    <col min="18" max="18" width="6.421875" style="263" customWidth="1"/>
    <col min="19" max="19" width="6.8515625" style="263" customWidth="1"/>
    <col min="20" max="20" width="6.28125" style="263" customWidth="1"/>
    <col min="21" max="23" width="5.28125" style="263" customWidth="1"/>
    <col min="24" max="24" width="5.00390625" style="263" customWidth="1"/>
    <col min="25" max="25" width="4.7109375" style="263" customWidth="1"/>
    <col min="26" max="26" width="5.28125" style="263" customWidth="1"/>
    <col min="27" max="27" width="4.57421875" style="263" customWidth="1"/>
    <col min="28" max="28" width="5.28125" style="263" customWidth="1"/>
    <col min="29" max="30" width="4.421875" style="263" bestFit="1" customWidth="1"/>
    <col min="31" max="31" width="4.7109375" style="263" bestFit="1" customWidth="1"/>
    <col min="32" max="32" width="4.421875" style="263" bestFit="1" customWidth="1"/>
    <col min="33" max="33" width="4.7109375" style="263" bestFit="1" customWidth="1"/>
    <col min="34" max="35" width="4.421875" style="263" bestFit="1" customWidth="1"/>
    <col min="36" max="36" width="3.57421875" style="263" bestFit="1" customWidth="1"/>
    <col min="37" max="37" width="2.57421875" style="263" bestFit="1" customWidth="1"/>
    <col min="38" max="38" width="5.421875" style="263" bestFit="1" customWidth="1"/>
    <col min="39" max="16384" width="9.421875" style="263" customWidth="1"/>
  </cols>
  <sheetData>
    <row r="1" spans="1:18" ht="18.75">
      <c r="A1" s="670" t="s">
        <v>196</v>
      </c>
      <c r="B1" s="670"/>
      <c r="C1" s="670"/>
      <c r="G1" s="259"/>
      <c r="I1" s="789" t="s">
        <v>200</v>
      </c>
      <c r="J1" s="789"/>
      <c r="K1" s="789"/>
      <c r="L1" s="789"/>
      <c r="M1" s="789"/>
      <c r="R1" s="256" t="s">
        <v>103</v>
      </c>
    </row>
    <row r="2" spans="1:3" ht="18.75">
      <c r="A2" s="670" t="s">
        <v>201</v>
      </c>
      <c r="B2" s="670"/>
      <c r="C2" s="670"/>
    </row>
    <row r="3" spans="2:21" ht="15.75">
      <c r="B3" s="251"/>
      <c r="C3" s="251"/>
      <c r="D3" s="251"/>
      <c r="E3" s="251"/>
      <c r="F3" s="251"/>
      <c r="G3" s="251"/>
      <c r="H3" s="251"/>
      <c r="J3" s="251"/>
      <c r="K3" s="251"/>
      <c r="L3" s="251"/>
      <c r="M3" s="251"/>
      <c r="N3" s="251"/>
      <c r="P3" s="251"/>
      <c r="Q3" s="251"/>
      <c r="R3" s="251"/>
      <c r="S3" s="251"/>
      <c r="T3" s="251"/>
      <c r="U3" s="251"/>
    </row>
    <row r="4" spans="1:21" ht="18.75">
      <c r="A4" s="251"/>
      <c r="B4" s="251"/>
      <c r="C4" s="251"/>
      <c r="D4" s="251"/>
      <c r="E4" s="251"/>
      <c r="F4" s="251"/>
      <c r="G4" s="251"/>
      <c r="H4" s="251"/>
      <c r="I4" s="251"/>
      <c r="J4" s="265" t="s">
        <v>100</v>
      </c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</row>
    <row r="5" spans="2:21" ht="18.75">
      <c r="B5" s="262"/>
      <c r="C5" s="262"/>
      <c r="D5" s="262"/>
      <c r="E5" s="262"/>
      <c r="F5" s="262"/>
      <c r="G5" s="262"/>
      <c r="H5" s="262"/>
      <c r="I5" s="262"/>
      <c r="J5" s="265" t="s">
        <v>296</v>
      </c>
      <c r="L5" s="262"/>
      <c r="M5" s="262"/>
      <c r="N5" s="262"/>
      <c r="O5" s="262"/>
      <c r="P5" s="262"/>
      <c r="Q5" s="262"/>
      <c r="R5" s="262"/>
      <c r="S5" s="262"/>
      <c r="T5" s="262"/>
      <c r="U5" s="251"/>
    </row>
    <row r="6" spans="1:21" ht="19.5" thickBot="1">
      <c r="A6" s="262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</row>
    <row r="7" spans="1:20" s="2" customFormat="1" ht="27.75" customHeight="1">
      <c r="A7" s="712" t="s">
        <v>48</v>
      </c>
      <c r="B7" s="714" t="s">
        <v>42</v>
      </c>
      <c r="C7" s="706" t="s">
        <v>300</v>
      </c>
      <c r="D7" s="707"/>
      <c r="E7" s="707"/>
      <c r="F7" s="708"/>
      <c r="G7" s="708"/>
      <c r="H7" s="709" t="s">
        <v>289</v>
      </c>
      <c r="I7" s="707"/>
      <c r="J7" s="710"/>
      <c r="K7" s="709" t="s">
        <v>43</v>
      </c>
      <c r="L7" s="707"/>
      <c r="M7" s="707"/>
      <c r="N7" s="710"/>
      <c r="O7" s="723" t="s">
        <v>10</v>
      </c>
      <c r="P7" s="707"/>
      <c r="Q7" s="707"/>
      <c r="R7" s="707"/>
      <c r="S7" s="708"/>
      <c r="T7" s="710"/>
    </row>
    <row r="8" spans="1:20" s="2" customFormat="1" ht="27" customHeight="1">
      <c r="A8" s="713"/>
      <c r="B8" s="715"/>
      <c r="C8" s="717" t="s">
        <v>44</v>
      </c>
      <c r="D8" s="701" t="s">
        <v>45</v>
      </c>
      <c r="E8" s="701" t="s">
        <v>135</v>
      </c>
      <c r="F8" s="703" t="s">
        <v>121</v>
      </c>
      <c r="G8" s="704"/>
      <c r="H8" s="719" t="s">
        <v>44</v>
      </c>
      <c r="I8" s="701" t="s">
        <v>45</v>
      </c>
      <c r="J8" s="721" t="s">
        <v>121</v>
      </c>
      <c r="K8" s="719" t="s">
        <v>66</v>
      </c>
      <c r="L8" s="725"/>
      <c r="M8" s="725"/>
      <c r="N8" s="721" t="s">
        <v>67</v>
      </c>
      <c r="O8" s="719" t="s">
        <v>44</v>
      </c>
      <c r="P8" s="701" t="s">
        <v>46</v>
      </c>
      <c r="Q8" s="701"/>
      <c r="R8" s="701" t="s">
        <v>135</v>
      </c>
      <c r="S8" s="703" t="s">
        <v>121</v>
      </c>
      <c r="T8" s="704"/>
    </row>
    <row r="9" spans="1:20" s="2" customFormat="1" ht="28.5" customHeight="1" thickBot="1">
      <c r="A9" s="713"/>
      <c r="B9" s="716"/>
      <c r="C9" s="718"/>
      <c r="D9" s="702"/>
      <c r="E9" s="702"/>
      <c r="F9" s="113" t="s">
        <v>136</v>
      </c>
      <c r="G9" s="175" t="s">
        <v>47</v>
      </c>
      <c r="H9" s="720"/>
      <c r="I9" s="702"/>
      <c r="J9" s="722"/>
      <c r="K9" s="174" t="s">
        <v>44</v>
      </c>
      <c r="L9" s="113" t="s">
        <v>45</v>
      </c>
      <c r="M9" s="113" t="s">
        <v>122</v>
      </c>
      <c r="N9" s="724"/>
      <c r="O9" s="726"/>
      <c r="P9" s="16" t="s">
        <v>44</v>
      </c>
      <c r="Q9" s="16" t="s">
        <v>139</v>
      </c>
      <c r="R9" s="705"/>
      <c r="S9" s="16" t="s">
        <v>136</v>
      </c>
      <c r="T9" s="231" t="s">
        <v>47</v>
      </c>
    </row>
    <row r="10" spans="1:20" s="26" customFormat="1" ht="12" thickBot="1">
      <c r="A10" s="19">
        <v>1</v>
      </c>
      <c r="B10" s="19">
        <v>2</v>
      </c>
      <c r="C10" s="22">
        <v>3</v>
      </c>
      <c r="D10" s="21">
        <v>4</v>
      </c>
      <c r="E10" s="22">
        <v>5</v>
      </c>
      <c r="F10" s="21">
        <v>6</v>
      </c>
      <c r="G10" s="25">
        <v>7</v>
      </c>
      <c r="H10" s="20">
        <v>8</v>
      </c>
      <c r="I10" s="21">
        <v>9</v>
      </c>
      <c r="J10" s="124">
        <v>10</v>
      </c>
      <c r="K10" s="24">
        <v>11</v>
      </c>
      <c r="L10" s="22">
        <v>12</v>
      </c>
      <c r="M10" s="21">
        <v>13</v>
      </c>
      <c r="N10" s="22">
        <v>14</v>
      </c>
      <c r="O10" s="100">
        <v>15</v>
      </c>
      <c r="P10" s="22">
        <v>16</v>
      </c>
      <c r="Q10" s="21">
        <v>17</v>
      </c>
      <c r="R10" s="22">
        <v>18</v>
      </c>
      <c r="S10" s="21">
        <v>19</v>
      </c>
      <c r="T10" s="23">
        <v>20</v>
      </c>
    </row>
    <row r="11" spans="1:21" ht="17.25" customHeight="1" thickBot="1">
      <c r="A11" s="27">
        <v>1</v>
      </c>
      <c r="B11" s="125" t="s">
        <v>11</v>
      </c>
      <c r="C11" s="103">
        <f>SUM(C12:C25)</f>
        <v>0</v>
      </c>
      <c r="D11" s="102">
        <f aca="true" t="shared" si="0" ref="D11:T11">SUM(D12:D25)</f>
        <v>0</v>
      </c>
      <c r="E11" s="103">
        <f t="shared" si="0"/>
        <v>0</v>
      </c>
      <c r="F11" s="102">
        <f t="shared" si="0"/>
        <v>0</v>
      </c>
      <c r="G11" s="106">
        <f t="shared" si="0"/>
        <v>0</v>
      </c>
      <c r="H11" s="101">
        <f t="shared" si="0"/>
        <v>0</v>
      </c>
      <c r="I11" s="102">
        <f t="shared" si="0"/>
        <v>0</v>
      </c>
      <c r="J11" s="126">
        <f t="shared" si="0"/>
        <v>0</v>
      </c>
      <c r="K11" s="105">
        <f t="shared" si="0"/>
        <v>0</v>
      </c>
      <c r="L11" s="103">
        <f t="shared" si="0"/>
        <v>0</v>
      </c>
      <c r="M11" s="102">
        <f t="shared" si="0"/>
        <v>0</v>
      </c>
      <c r="N11" s="103">
        <f t="shared" si="0"/>
        <v>0</v>
      </c>
      <c r="O11" s="107">
        <f t="shared" si="0"/>
        <v>0</v>
      </c>
      <c r="P11" s="103">
        <f t="shared" si="0"/>
        <v>0</v>
      </c>
      <c r="Q11" s="102">
        <f t="shared" si="0"/>
        <v>0</v>
      </c>
      <c r="R11" s="102">
        <f t="shared" si="0"/>
        <v>0</v>
      </c>
      <c r="S11" s="103">
        <f t="shared" si="0"/>
        <v>0</v>
      </c>
      <c r="T11" s="104">
        <f t="shared" si="0"/>
        <v>0</v>
      </c>
      <c r="U11" s="251"/>
    </row>
    <row r="12" spans="1:21" ht="17.25" customHeight="1">
      <c r="A12" s="127"/>
      <c r="B12" s="128" t="s">
        <v>73</v>
      </c>
      <c r="C12" s="38">
        <f aca="true" t="shared" si="1" ref="C12:C25">SUM(D12:G12)</f>
        <v>0</v>
      </c>
      <c r="D12" s="39"/>
      <c r="E12" s="40"/>
      <c r="F12" s="39"/>
      <c r="G12" s="41"/>
      <c r="H12" s="42">
        <f aca="true" t="shared" si="2" ref="H12:H25">SUM(I12:J12)</f>
        <v>0</v>
      </c>
      <c r="I12" s="43"/>
      <c r="J12" s="44"/>
      <c r="K12" s="45">
        <f>SUM(L12:M12)</f>
        <v>0</v>
      </c>
      <c r="L12" s="46"/>
      <c r="M12" s="47"/>
      <c r="N12" s="48"/>
      <c r="O12" s="49">
        <f>SUM(R12:T12)+P12</f>
        <v>0</v>
      </c>
      <c r="P12" s="48"/>
      <c r="Q12" s="46"/>
      <c r="R12" s="46"/>
      <c r="S12" s="47"/>
      <c r="T12" s="50"/>
      <c r="U12" s="251"/>
    </row>
    <row r="13" spans="1:21" ht="17.25" customHeight="1">
      <c r="A13" s="133"/>
      <c r="B13" s="134" t="s">
        <v>74</v>
      </c>
      <c r="C13" s="135">
        <f t="shared" si="1"/>
        <v>0</v>
      </c>
      <c r="D13" s="136"/>
      <c r="E13" s="137"/>
      <c r="F13" s="136"/>
      <c r="G13" s="138"/>
      <c r="H13" s="139">
        <f t="shared" si="2"/>
        <v>0</v>
      </c>
      <c r="I13" s="136"/>
      <c r="J13" s="140"/>
      <c r="K13" s="141">
        <f aca="true" t="shared" si="3" ref="K13:K25">SUM(L13:M13)</f>
        <v>0</v>
      </c>
      <c r="L13" s="137"/>
      <c r="M13" s="136"/>
      <c r="N13" s="137"/>
      <c r="O13" s="142">
        <f aca="true" t="shared" si="4" ref="O13:O25">SUM(R13:T13)+P13</f>
        <v>0</v>
      </c>
      <c r="P13" s="137"/>
      <c r="Q13" s="136"/>
      <c r="R13" s="137"/>
      <c r="S13" s="136"/>
      <c r="T13" s="143"/>
      <c r="U13" s="251"/>
    </row>
    <row r="14" spans="1:21" ht="17.25" customHeight="1">
      <c r="A14" s="133"/>
      <c r="B14" s="134" t="s">
        <v>14</v>
      </c>
      <c r="C14" s="135">
        <f t="shared" si="1"/>
        <v>0</v>
      </c>
      <c r="D14" s="136"/>
      <c r="E14" s="137"/>
      <c r="F14" s="136"/>
      <c r="G14" s="138"/>
      <c r="H14" s="139">
        <f t="shared" si="2"/>
        <v>0</v>
      </c>
      <c r="I14" s="136"/>
      <c r="J14" s="140"/>
      <c r="K14" s="141">
        <f t="shared" si="3"/>
        <v>0</v>
      </c>
      <c r="L14" s="137"/>
      <c r="M14" s="136"/>
      <c r="N14" s="137"/>
      <c r="O14" s="142">
        <f t="shared" si="4"/>
        <v>0</v>
      </c>
      <c r="P14" s="137"/>
      <c r="Q14" s="136"/>
      <c r="R14" s="137"/>
      <c r="S14" s="136"/>
      <c r="T14" s="143"/>
      <c r="U14" s="251"/>
    </row>
    <row r="15" spans="1:27" ht="17.25" customHeight="1">
      <c r="A15" s="133"/>
      <c r="B15" s="146" t="s">
        <v>56</v>
      </c>
      <c r="C15" s="135">
        <f t="shared" si="1"/>
        <v>0</v>
      </c>
      <c r="D15" s="136"/>
      <c r="E15" s="137"/>
      <c r="F15" s="136"/>
      <c r="G15" s="138"/>
      <c r="H15" s="139">
        <f t="shared" si="2"/>
        <v>0</v>
      </c>
      <c r="I15" s="136"/>
      <c r="J15" s="140"/>
      <c r="K15" s="141">
        <f t="shared" si="3"/>
        <v>0</v>
      </c>
      <c r="L15" s="137"/>
      <c r="M15" s="136"/>
      <c r="N15" s="137"/>
      <c r="O15" s="142">
        <f t="shared" si="4"/>
        <v>0</v>
      </c>
      <c r="P15" s="137"/>
      <c r="Q15" s="136"/>
      <c r="R15" s="137"/>
      <c r="S15" s="136"/>
      <c r="T15" s="143"/>
      <c r="U15" s="252"/>
      <c r="V15" s="252"/>
      <c r="W15" s="252"/>
      <c r="X15" s="252"/>
      <c r="Y15" s="252"/>
      <c r="Z15" s="252"/>
      <c r="AA15" s="252"/>
    </row>
    <row r="16" spans="1:27" ht="17.25" customHeight="1">
      <c r="A16" s="133"/>
      <c r="B16" s="134" t="s">
        <v>15</v>
      </c>
      <c r="C16" s="135">
        <f t="shared" si="1"/>
        <v>0</v>
      </c>
      <c r="D16" s="136"/>
      <c r="E16" s="137"/>
      <c r="F16" s="136"/>
      <c r="G16" s="138"/>
      <c r="H16" s="139">
        <f t="shared" si="2"/>
        <v>0</v>
      </c>
      <c r="I16" s="136"/>
      <c r="J16" s="140"/>
      <c r="K16" s="141">
        <f t="shared" si="3"/>
        <v>0</v>
      </c>
      <c r="L16" s="137"/>
      <c r="M16" s="136"/>
      <c r="N16" s="137"/>
      <c r="O16" s="142">
        <f t="shared" si="4"/>
        <v>0</v>
      </c>
      <c r="P16" s="137"/>
      <c r="Q16" s="136"/>
      <c r="R16" s="137"/>
      <c r="S16" s="136"/>
      <c r="T16" s="143"/>
      <c r="U16" s="281"/>
      <c r="V16" s="281"/>
      <c r="W16" s="281"/>
      <c r="X16" s="281"/>
      <c r="Y16" s="281"/>
      <c r="Z16" s="281"/>
      <c r="AA16" s="281"/>
    </row>
    <row r="17" spans="1:20" ht="17.25" customHeight="1">
      <c r="A17" s="133"/>
      <c r="B17" s="134" t="s">
        <v>16</v>
      </c>
      <c r="C17" s="135">
        <f t="shared" si="1"/>
        <v>0</v>
      </c>
      <c r="D17" s="144"/>
      <c r="E17" s="137"/>
      <c r="F17" s="136"/>
      <c r="G17" s="138"/>
      <c r="H17" s="139">
        <f t="shared" si="2"/>
        <v>0</v>
      </c>
      <c r="I17" s="136"/>
      <c r="J17" s="140"/>
      <c r="K17" s="141">
        <f t="shared" si="3"/>
        <v>0</v>
      </c>
      <c r="L17" s="137"/>
      <c r="M17" s="136"/>
      <c r="N17" s="137"/>
      <c r="O17" s="142">
        <f t="shared" si="4"/>
        <v>0</v>
      </c>
      <c r="P17" s="137"/>
      <c r="Q17" s="136"/>
      <c r="R17" s="137"/>
      <c r="S17" s="136"/>
      <c r="T17" s="143"/>
    </row>
    <row r="18" spans="1:20" ht="17.25" customHeight="1">
      <c r="A18" s="133"/>
      <c r="B18" s="134" t="s">
        <v>75</v>
      </c>
      <c r="C18" s="135">
        <f t="shared" si="1"/>
        <v>0</v>
      </c>
      <c r="D18" s="136"/>
      <c r="E18" s="137"/>
      <c r="F18" s="136"/>
      <c r="G18" s="138"/>
      <c r="H18" s="139">
        <f t="shared" si="2"/>
        <v>0</v>
      </c>
      <c r="I18" s="136"/>
      <c r="J18" s="140"/>
      <c r="K18" s="141">
        <f t="shared" si="3"/>
        <v>0</v>
      </c>
      <c r="L18" s="137"/>
      <c r="M18" s="136"/>
      <c r="N18" s="137"/>
      <c r="O18" s="142">
        <f t="shared" si="4"/>
        <v>0</v>
      </c>
      <c r="P18" s="137"/>
      <c r="Q18" s="136"/>
      <c r="R18" s="137"/>
      <c r="S18" s="136"/>
      <c r="T18" s="143"/>
    </row>
    <row r="19" spans="1:20" ht="17.25" customHeight="1">
      <c r="A19" s="133"/>
      <c r="B19" s="146" t="s">
        <v>39</v>
      </c>
      <c r="C19" s="135">
        <f t="shared" si="1"/>
        <v>0</v>
      </c>
      <c r="D19" s="136"/>
      <c r="E19" s="137"/>
      <c r="F19" s="136"/>
      <c r="G19" s="138"/>
      <c r="H19" s="139">
        <f t="shared" si="2"/>
        <v>0</v>
      </c>
      <c r="I19" s="136"/>
      <c r="J19" s="140"/>
      <c r="K19" s="141">
        <f t="shared" si="3"/>
        <v>0</v>
      </c>
      <c r="L19" s="137"/>
      <c r="M19" s="136"/>
      <c r="N19" s="137"/>
      <c r="O19" s="142">
        <f t="shared" si="4"/>
        <v>0</v>
      </c>
      <c r="P19" s="137"/>
      <c r="Q19" s="136"/>
      <c r="R19" s="137"/>
      <c r="S19" s="136"/>
      <c r="T19" s="143"/>
    </row>
    <row r="20" spans="1:20" ht="17.25" customHeight="1">
      <c r="A20" s="145"/>
      <c r="B20" s="134" t="s">
        <v>18</v>
      </c>
      <c r="C20" s="135">
        <f t="shared" si="1"/>
        <v>0</v>
      </c>
      <c r="D20" s="136"/>
      <c r="E20" s="137"/>
      <c r="F20" s="136"/>
      <c r="G20" s="138"/>
      <c r="H20" s="139">
        <f t="shared" si="2"/>
        <v>0</v>
      </c>
      <c r="I20" s="136"/>
      <c r="J20" s="140"/>
      <c r="K20" s="141">
        <f t="shared" si="3"/>
        <v>0</v>
      </c>
      <c r="L20" s="137"/>
      <c r="M20" s="136"/>
      <c r="N20" s="137"/>
      <c r="O20" s="142">
        <f t="shared" si="4"/>
        <v>0</v>
      </c>
      <c r="P20" s="137"/>
      <c r="Q20" s="136"/>
      <c r="R20" s="137"/>
      <c r="S20" s="136"/>
      <c r="T20" s="143"/>
    </row>
    <row r="21" spans="1:20" ht="17.25" customHeight="1">
      <c r="A21" s="147"/>
      <c r="B21" s="134" t="s">
        <v>19</v>
      </c>
      <c r="C21" s="123">
        <f t="shared" si="1"/>
        <v>0</v>
      </c>
      <c r="D21" s="120"/>
      <c r="E21" s="121"/>
      <c r="F21" s="120"/>
      <c r="G21" s="148"/>
      <c r="H21" s="119">
        <f t="shared" si="2"/>
        <v>0</v>
      </c>
      <c r="I21" s="120"/>
      <c r="J21" s="149"/>
      <c r="K21" s="150">
        <f t="shared" si="3"/>
        <v>0</v>
      </c>
      <c r="L21" s="121"/>
      <c r="M21" s="120"/>
      <c r="N21" s="121"/>
      <c r="O21" s="151">
        <f t="shared" si="4"/>
        <v>0</v>
      </c>
      <c r="P21" s="121"/>
      <c r="Q21" s="120"/>
      <c r="R21" s="121"/>
      <c r="S21" s="120"/>
      <c r="T21" s="122"/>
    </row>
    <row r="22" spans="1:22" ht="17.25" customHeight="1">
      <c r="A22" s="93"/>
      <c r="B22" s="146" t="s">
        <v>137</v>
      </c>
      <c r="C22" s="135">
        <f t="shared" si="1"/>
        <v>0</v>
      </c>
      <c r="D22" s="120"/>
      <c r="E22" s="121"/>
      <c r="F22" s="120"/>
      <c r="G22" s="122"/>
      <c r="H22" s="119">
        <f t="shared" si="2"/>
        <v>0</v>
      </c>
      <c r="I22" s="120"/>
      <c r="J22" s="121"/>
      <c r="K22" s="151">
        <f t="shared" si="3"/>
        <v>0</v>
      </c>
      <c r="L22" s="121"/>
      <c r="M22" s="120"/>
      <c r="N22" s="149"/>
      <c r="O22" s="151">
        <f t="shared" si="4"/>
        <v>0</v>
      </c>
      <c r="P22" s="121"/>
      <c r="Q22" s="120"/>
      <c r="R22" s="121"/>
      <c r="S22" s="120"/>
      <c r="T22" s="122"/>
      <c r="U22" s="282"/>
      <c r="V22" s="282"/>
    </row>
    <row r="23" spans="1:22" ht="17.25" customHeight="1">
      <c r="A23" s="93"/>
      <c r="B23" s="146" t="s">
        <v>138</v>
      </c>
      <c r="C23" s="135">
        <f t="shared" si="1"/>
        <v>0</v>
      </c>
      <c r="D23" s="120"/>
      <c r="E23" s="121"/>
      <c r="F23" s="120"/>
      <c r="G23" s="122"/>
      <c r="H23" s="119">
        <f t="shared" si="2"/>
        <v>0</v>
      </c>
      <c r="I23" s="120"/>
      <c r="J23" s="121"/>
      <c r="K23" s="151">
        <f t="shared" si="3"/>
        <v>0</v>
      </c>
      <c r="L23" s="121"/>
      <c r="M23" s="120"/>
      <c r="N23" s="149"/>
      <c r="O23" s="151">
        <f t="shared" si="4"/>
        <v>0</v>
      </c>
      <c r="P23" s="121"/>
      <c r="Q23" s="120"/>
      <c r="R23" s="121"/>
      <c r="S23" s="120"/>
      <c r="T23" s="122"/>
      <c r="U23" s="282"/>
      <c r="V23" s="282"/>
    </row>
    <row r="24" spans="1:22" ht="17.25" customHeight="1">
      <c r="A24" s="93"/>
      <c r="B24" s="146" t="s">
        <v>76</v>
      </c>
      <c r="C24" s="135">
        <f>SUM(D24:G24)</f>
        <v>0</v>
      </c>
      <c r="D24" s="136"/>
      <c r="E24" s="137"/>
      <c r="F24" s="136"/>
      <c r="G24" s="138"/>
      <c r="H24" s="139">
        <f>SUM(I24:J24)</f>
        <v>0</v>
      </c>
      <c r="I24" s="136"/>
      <c r="J24" s="140"/>
      <c r="K24" s="141">
        <f>SUM(L24:M24)</f>
        <v>0</v>
      </c>
      <c r="L24" s="137"/>
      <c r="M24" s="136"/>
      <c r="N24" s="137"/>
      <c r="O24" s="142">
        <f>SUM(R24:T24)+P24</f>
        <v>0</v>
      </c>
      <c r="P24" s="137"/>
      <c r="Q24" s="136"/>
      <c r="R24" s="137"/>
      <c r="S24" s="136"/>
      <c r="T24" s="143"/>
      <c r="U24" s="282"/>
      <c r="V24" s="282"/>
    </row>
    <row r="25" spans="1:22" ht="17.25" customHeight="1" thickBot="1">
      <c r="A25" s="93"/>
      <c r="B25" s="146" t="s">
        <v>94</v>
      </c>
      <c r="C25" s="135">
        <f t="shared" si="1"/>
        <v>0</v>
      </c>
      <c r="D25" s="136"/>
      <c r="E25" s="137"/>
      <c r="F25" s="136"/>
      <c r="G25" s="138"/>
      <c r="H25" s="139">
        <f t="shared" si="2"/>
        <v>0</v>
      </c>
      <c r="I25" s="136"/>
      <c r="J25" s="140"/>
      <c r="K25" s="141">
        <f t="shared" si="3"/>
        <v>0</v>
      </c>
      <c r="L25" s="137"/>
      <c r="M25" s="136"/>
      <c r="N25" s="137"/>
      <c r="O25" s="142">
        <f t="shared" si="4"/>
        <v>0</v>
      </c>
      <c r="P25" s="137"/>
      <c r="Q25" s="136"/>
      <c r="R25" s="137"/>
      <c r="S25" s="136"/>
      <c r="T25" s="143"/>
      <c r="U25" s="282"/>
      <c r="V25" s="282"/>
    </row>
    <row r="26" spans="1:22" ht="17.25" customHeight="1" thickBot="1">
      <c r="A26" s="27">
        <v>2</v>
      </c>
      <c r="B26" s="152" t="s">
        <v>41</v>
      </c>
      <c r="C26" s="103">
        <f>SUM(C27:C31)</f>
        <v>0</v>
      </c>
      <c r="D26" s="102">
        <f aca="true" t="shared" si="5" ref="D26:T26">SUM(D27:D31)</f>
        <v>0</v>
      </c>
      <c r="E26" s="103">
        <f t="shared" si="5"/>
        <v>0</v>
      </c>
      <c r="F26" s="102">
        <f t="shared" si="5"/>
        <v>0</v>
      </c>
      <c r="G26" s="106">
        <f t="shared" si="5"/>
        <v>0</v>
      </c>
      <c r="H26" s="101">
        <f t="shared" si="5"/>
        <v>0</v>
      </c>
      <c r="I26" s="102">
        <f t="shared" si="5"/>
        <v>0</v>
      </c>
      <c r="J26" s="126">
        <f t="shared" si="5"/>
        <v>0</v>
      </c>
      <c r="K26" s="105">
        <f t="shared" si="5"/>
        <v>0</v>
      </c>
      <c r="L26" s="103">
        <f t="shared" si="5"/>
        <v>0</v>
      </c>
      <c r="M26" s="102">
        <f t="shared" si="5"/>
        <v>0</v>
      </c>
      <c r="N26" s="103">
        <f t="shared" si="5"/>
        <v>0</v>
      </c>
      <c r="O26" s="107">
        <f t="shared" si="5"/>
        <v>0</v>
      </c>
      <c r="P26" s="103">
        <f t="shared" si="5"/>
        <v>0</v>
      </c>
      <c r="Q26" s="102">
        <f t="shared" si="5"/>
        <v>0</v>
      </c>
      <c r="R26" s="102">
        <f t="shared" si="5"/>
        <v>0</v>
      </c>
      <c r="S26" s="103">
        <f t="shared" si="5"/>
        <v>0</v>
      </c>
      <c r="T26" s="104">
        <f t="shared" si="5"/>
        <v>0</v>
      </c>
      <c r="U26" s="282"/>
      <c r="V26" s="282"/>
    </row>
    <row r="27" spans="1:22" ht="17.25" customHeight="1">
      <c r="A27" s="37"/>
      <c r="B27" s="153" t="s">
        <v>133</v>
      </c>
      <c r="C27" s="154">
        <f>SUM(D27:G27)</f>
        <v>0</v>
      </c>
      <c r="D27" s="47"/>
      <c r="E27" s="48"/>
      <c r="F27" s="47"/>
      <c r="G27" s="46"/>
      <c r="H27" s="42">
        <f>SUM(I27:J27)</f>
        <v>0</v>
      </c>
      <c r="I27" s="47"/>
      <c r="J27" s="97"/>
      <c r="K27" s="45">
        <f>SUM(L27:M27)</f>
        <v>0</v>
      </c>
      <c r="L27" s="48"/>
      <c r="M27" s="47"/>
      <c r="N27" s="48"/>
      <c r="O27" s="49">
        <f>SUM(R27:T27)+P27</f>
        <v>0</v>
      </c>
      <c r="P27" s="48"/>
      <c r="Q27" s="47"/>
      <c r="R27" s="48"/>
      <c r="S27" s="47"/>
      <c r="T27" s="50"/>
      <c r="U27" s="282"/>
      <c r="V27" s="282"/>
    </row>
    <row r="28" spans="1:20" ht="17.25" customHeight="1">
      <c r="A28" s="51"/>
      <c r="B28" s="155" t="s">
        <v>129</v>
      </c>
      <c r="C28" s="62">
        <f>SUM(D28:G28)</f>
        <v>0</v>
      </c>
      <c r="D28" s="59"/>
      <c r="E28" s="60"/>
      <c r="F28" s="59"/>
      <c r="G28" s="58"/>
      <c r="H28" s="52">
        <f>SUM(I28:J28)</f>
        <v>0</v>
      </c>
      <c r="I28" s="59"/>
      <c r="J28" s="98"/>
      <c r="K28" s="57">
        <f>SUM(L28:M28)</f>
        <v>0</v>
      </c>
      <c r="L28" s="60"/>
      <c r="M28" s="59"/>
      <c r="N28" s="60"/>
      <c r="O28" s="61">
        <f>SUM(R28:T28)+P28</f>
        <v>0</v>
      </c>
      <c r="P28" s="60"/>
      <c r="Q28" s="59"/>
      <c r="R28" s="60"/>
      <c r="S28" s="59"/>
      <c r="T28" s="63"/>
    </row>
    <row r="29" spans="1:20" ht="17.25" customHeight="1">
      <c r="A29" s="51"/>
      <c r="B29" s="155" t="s">
        <v>130</v>
      </c>
      <c r="C29" s="62">
        <f>SUM(D29:G29)</f>
        <v>0</v>
      </c>
      <c r="D29" s="59"/>
      <c r="E29" s="60"/>
      <c r="F29" s="59"/>
      <c r="G29" s="58"/>
      <c r="H29" s="52">
        <f>SUM(I29:J29)</f>
        <v>0</v>
      </c>
      <c r="I29" s="59"/>
      <c r="J29" s="98"/>
      <c r="K29" s="57">
        <f>SUM(L29:M29)</f>
        <v>0</v>
      </c>
      <c r="L29" s="60"/>
      <c r="M29" s="59"/>
      <c r="N29" s="60"/>
      <c r="O29" s="61">
        <f>SUM(R29:T29)+P29</f>
        <v>0</v>
      </c>
      <c r="P29" s="60"/>
      <c r="Q29" s="59"/>
      <c r="R29" s="60"/>
      <c r="S29" s="59"/>
      <c r="T29" s="63"/>
    </row>
    <row r="30" spans="1:21" ht="17.25" customHeight="1">
      <c r="A30" s="51"/>
      <c r="B30" s="155" t="s">
        <v>131</v>
      </c>
      <c r="C30" s="62">
        <f>SUM(D30:G30)</f>
        <v>0</v>
      </c>
      <c r="D30" s="59"/>
      <c r="E30" s="60"/>
      <c r="F30" s="59"/>
      <c r="G30" s="58"/>
      <c r="H30" s="52">
        <f>SUM(I30:J30)</f>
        <v>0</v>
      </c>
      <c r="I30" s="59"/>
      <c r="J30" s="98"/>
      <c r="K30" s="57">
        <f>SUM(L30:M30)</f>
        <v>0</v>
      </c>
      <c r="L30" s="60"/>
      <c r="M30" s="59"/>
      <c r="N30" s="60"/>
      <c r="O30" s="61">
        <f>SUM(R30:T30)+P30</f>
        <v>0</v>
      </c>
      <c r="P30" s="60"/>
      <c r="Q30" s="59"/>
      <c r="R30" s="60"/>
      <c r="S30" s="59"/>
      <c r="T30" s="63"/>
      <c r="U30" s="251"/>
    </row>
    <row r="31" spans="1:21" ht="17.25" customHeight="1" thickBot="1">
      <c r="A31" s="91"/>
      <c r="B31" s="156" t="s">
        <v>132</v>
      </c>
      <c r="C31" s="157">
        <f>SUM(D31:G31)</f>
        <v>0</v>
      </c>
      <c r="D31" s="108"/>
      <c r="E31" s="109"/>
      <c r="F31" s="108"/>
      <c r="G31" s="112"/>
      <c r="H31" s="94">
        <f>SUM(I31:J31)</f>
        <v>0</v>
      </c>
      <c r="I31" s="108"/>
      <c r="J31" s="158"/>
      <c r="K31" s="111">
        <f>SUM(L31:M31)</f>
        <v>0</v>
      </c>
      <c r="L31" s="109"/>
      <c r="M31" s="108"/>
      <c r="N31" s="109"/>
      <c r="O31" s="159">
        <f>SUM(R31:T31)+P31</f>
        <v>0</v>
      </c>
      <c r="P31" s="109"/>
      <c r="Q31" s="108"/>
      <c r="R31" s="109"/>
      <c r="S31" s="108"/>
      <c r="T31" s="110"/>
      <c r="U31" s="251"/>
    </row>
    <row r="32" spans="1:21" ht="16.5" thickBot="1">
      <c r="A32" s="27">
        <v>3</v>
      </c>
      <c r="B32" s="125" t="s">
        <v>77</v>
      </c>
      <c r="C32" s="103">
        <f>C33+C55</f>
        <v>0</v>
      </c>
      <c r="D32" s="102">
        <f aca="true" t="shared" si="6" ref="D32:T32">D33+D55</f>
        <v>0</v>
      </c>
      <c r="E32" s="103">
        <f t="shared" si="6"/>
        <v>0</v>
      </c>
      <c r="F32" s="102">
        <f t="shared" si="6"/>
        <v>0</v>
      </c>
      <c r="G32" s="106">
        <f t="shared" si="6"/>
        <v>0</v>
      </c>
      <c r="H32" s="101">
        <f t="shared" si="6"/>
        <v>0</v>
      </c>
      <c r="I32" s="102">
        <f t="shared" si="6"/>
        <v>0</v>
      </c>
      <c r="J32" s="126">
        <f t="shared" si="6"/>
        <v>0</v>
      </c>
      <c r="K32" s="105">
        <f t="shared" si="6"/>
        <v>0</v>
      </c>
      <c r="L32" s="103">
        <f t="shared" si="6"/>
        <v>0</v>
      </c>
      <c r="M32" s="102">
        <f t="shared" si="6"/>
        <v>0</v>
      </c>
      <c r="N32" s="103">
        <f t="shared" si="6"/>
        <v>0</v>
      </c>
      <c r="O32" s="107">
        <f t="shared" si="6"/>
        <v>0</v>
      </c>
      <c r="P32" s="103">
        <f t="shared" si="6"/>
        <v>0</v>
      </c>
      <c r="Q32" s="102">
        <f t="shared" si="6"/>
        <v>0</v>
      </c>
      <c r="R32" s="102">
        <f t="shared" si="6"/>
        <v>0</v>
      </c>
      <c r="S32" s="103">
        <f t="shared" si="6"/>
        <v>0</v>
      </c>
      <c r="T32" s="104">
        <f t="shared" si="6"/>
        <v>0</v>
      </c>
      <c r="U32" s="251"/>
    </row>
    <row r="33" spans="1:21" ht="16.5" thickBot="1">
      <c r="A33" s="160"/>
      <c r="B33" s="152" t="s">
        <v>78</v>
      </c>
      <c r="C33" s="103">
        <f>C34+C44</f>
        <v>0</v>
      </c>
      <c r="D33" s="102">
        <f aca="true" t="shared" si="7" ref="D33:T33">D34+D44</f>
        <v>0</v>
      </c>
      <c r="E33" s="103">
        <f t="shared" si="7"/>
        <v>0</v>
      </c>
      <c r="F33" s="102">
        <f t="shared" si="7"/>
        <v>0</v>
      </c>
      <c r="G33" s="106">
        <f t="shared" si="7"/>
        <v>0</v>
      </c>
      <c r="H33" s="101">
        <f t="shared" si="7"/>
        <v>0</v>
      </c>
      <c r="I33" s="102">
        <f t="shared" si="7"/>
        <v>0</v>
      </c>
      <c r="J33" s="126">
        <f t="shared" si="7"/>
        <v>0</v>
      </c>
      <c r="K33" s="105">
        <f t="shared" si="7"/>
        <v>0</v>
      </c>
      <c r="L33" s="103">
        <f t="shared" si="7"/>
        <v>0</v>
      </c>
      <c r="M33" s="102">
        <f t="shared" si="7"/>
        <v>0</v>
      </c>
      <c r="N33" s="103">
        <f t="shared" si="7"/>
        <v>0</v>
      </c>
      <c r="O33" s="107">
        <f t="shared" si="7"/>
        <v>0</v>
      </c>
      <c r="P33" s="103">
        <f t="shared" si="7"/>
        <v>0</v>
      </c>
      <c r="Q33" s="102">
        <f t="shared" si="7"/>
        <v>0</v>
      </c>
      <c r="R33" s="102">
        <f t="shared" si="7"/>
        <v>0</v>
      </c>
      <c r="S33" s="103">
        <f t="shared" si="7"/>
        <v>0</v>
      </c>
      <c r="T33" s="104">
        <f t="shared" si="7"/>
        <v>0</v>
      </c>
      <c r="U33" s="251"/>
    </row>
    <row r="34" spans="1:21" ht="16.5" thickBot="1">
      <c r="A34" s="160"/>
      <c r="B34" s="125" t="s">
        <v>79</v>
      </c>
      <c r="C34" s="103">
        <f>SUM(C35:C43)</f>
        <v>0</v>
      </c>
      <c r="D34" s="102">
        <f aca="true" t="shared" si="8" ref="D34:T34">SUM(D35:D43)</f>
        <v>0</v>
      </c>
      <c r="E34" s="103">
        <f t="shared" si="8"/>
        <v>0</v>
      </c>
      <c r="F34" s="102">
        <f t="shared" si="8"/>
        <v>0</v>
      </c>
      <c r="G34" s="106">
        <f t="shared" si="8"/>
        <v>0</v>
      </c>
      <c r="H34" s="101">
        <f t="shared" si="8"/>
        <v>0</v>
      </c>
      <c r="I34" s="102">
        <f t="shared" si="8"/>
        <v>0</v>
      </c>
      <c r="J34" s="126">
        <f t="shared" si="8"/>
        <v>0</v>
      </c>
      <c r="K34" s="105">
        <f t="shared" si="8"/>
        <v>0</v>
      </c>
      <c r="L34" s="103">
        <f t="shared" si="8"/>
        <v>0</v>
      </c>
      <c r="M34" s="102">
        <f t="shared" si="8"/>
        <v>0</v>
      </c>
      <c r="N34" s="103">
        <f t="shared" si="8"/>
        <v>0</v>
      </c>
      <c r="O34" s="107">
        <f t="shared" si="8"/>
        <v>0</v>
      </c>
      <c r="P34" s="103">
        <f t="shared" si="8"/>
        <v>0</v>
      </c>
      <c r="Q34" s="102">
        <f t="shared" si="8"/>
        <v>0</v>
      </c>
      <c r="R34" s="102">
        <f t="shared" si="8"/>
        <v>0</v>
      </c>
      <c r="S34" s="103">
        <f t="shared" si="8"/>
        <v>0</v>
      </c>
      <c r="T34" s="104">
        <f t="shared" si="8"/>
        <v>0</v>
      </c>
      <c r="U34" s="251"/>
    </row>
    <row r="35" spans="1:21" ht="15.75">
      <c r="A35" s="37"/>
      <c r="B35" s="153" t="s">
        <v>21</v>
      </c>
      <c r="C35" s="154">
        <f aca="true" t="shared" si="9" ref="C35:C43">SUM(D35:G35)</f>
        <v>0</v>
      </c>
      <c r="D35" s="47"/>
      <c r="E35" s="48"/>
      <c r="F35" s="47"/>
      <c r="G35" s="46"/>
      <c r="H35" s="42">
        <f aca="true" t="shared" si="10" ref="H35:H43">SUM(I35:J35)</f>
        <v>0</v>
      </c>
      <c r="I35" s="47"/>
      <c r="J35" s="97"/>
      <c r="K35" s="45">
        <f aca="true" t="shared" si="11" ref="K35:K43">SUM(L35:M35)</f>
        <v>0</v>
      </c>
      <c r="L35" s="48"/>
      <c r="M35" s="47"/>
      <c r="N35" s="48"/>
      <c r="O35" s="49">
        <f aca="true" t="shared" si="12" ref="O35:O43">SUM(R35:T35)+P35</f>
        <v>0</v>
      </c>
      <c r="P35" s="48"/>
      <c r="Q35" s="47"/>
      <c r="R35" s="48"/>
      <c r="S35" s="47"/>
      <c r="T35" s="50"/>
      <c r="U35" s="251"/>
    </row>
    <row r="36" spans="1:21" ht="15.75">
      <c r="A36" s="51"/>
      <c r="B36" s="155" t="s">
        <v>22</v>
      </c>
      <c r="C36" s="62">
        <f t="shared" si="9"/>
        <v>0</v>
      </c>
      <c r="D36" s="59"/>
      <c r="E36" s="60"/>
      <c r="F36" s="59"/>
      <c r="G36" s="58"/>
      <c r="H36" s="52">
        <f t="shared" si="10"/>
        <v>0</v>
      </c>
      <c r="I36" s="59"/>
      <c r="J36" s="98"/>
      <c r="K36" s="57">
        <f t="shared" si="11"/>
        <v>0</v>
      </c>
      <c r="L36" s="60"/>
      <c r="M36" s="59"/>
      <c r="N36" s="60"/>
      <c r="O36" s="61">
        <f t="shared" si="12"/>
        <v>0</v>
      </c>
      <c r="P36" s="60"/>
      <c r="Q36" s="59"/>
      <c r="R36" s="60"/>
      <c r="S36" s="59"/>
      <c r="T36" s="63"/>
      <c r="U36" s="251"/>
    </row>
    <row r="37" spans="1:21" ht="15.75">
      <c r="A37" s="51"/>
      <c r="B37" s="155" t="s">
        <v>23</v>
      </c>
      <c r="C37" s="62">
        <f t="shared" si="9"/>
        <v>0</v>
      </c>
      <c r="D37" s="59"/>
      <c r="E37" s="60"/>
      <c r="F37" s="59"/>
      <c r="G37" s="58"/>
      <c r="H37" s="52">
        <f t="shared" si="10"/>
        <v>0</v>
      </c>
      <c r="I37" s="59"/>
      <c r="J37" s="98"/>
      <c r="K37" s="57">
        <f t="shared" si="11"/>
        <v>0</v>
      </c>
      <c r="L37" s="60"/>
      <c r="M37" s="59"/>
      <c r="N37" s="60"/>
      <c r="O37" s="61">
        <f t="shared" si="12"/>
        <v>0</v>
      </c>
      <c r="P37" s="60"/>
      <c r="Q37" s="59"/>
      <c r="R37" s="60"/>
      <c r="S37" s="59"/>
      <c r="T37" s="63"/>
      <c r="U37" s="251"/>
    </row>
    <row r="38" spans="1:21" ht="15.75">
      <c r="A38" s="51"/>
      <c r="B38" s="155" t="s">
        <v>24</v>
      </c>
      <c r="C38" s="62">
        <f t="shared" si="9"/>
        <v>0</v>
      </c>
      <c r="D38" s="59"/>
      <c r="E38" s="60"/>
      <c r="F38" s="59"/>
      <c r="G38" s="58"/>
      <c r="H38" s="52">
        <f t="shared" si="10"/>
        <v>0</v>
      </c>
      <c r="I38" s="59"/>
      <c r="J38" s="98"/>
      <c r="K38" s="57">
        <f t="shared" si="11"/>
        <v>0</v>
      </c>
      <c r="L38" s="60"/>
      <c r="M38" s="59"/>
      <c r="N38" s="60"/>
      <c r="O38" s="61">
        <f t="shared" si="12"/>
        <v>0</v>
      </c>
      <c r="P38" s="60"/>
      <c r="Q38" s="59"/>
      <c r="R38" s="60"/>
      <c r="S38" s="59"/>
      <c r="T38" s="63"/>
      <c r="U38" s="251"/>
    </row>
    <row r="39" spans="1:21" ht="15.75">
      <c r="A39" s="51"/>
      <c r="B39" s="155" t="s">
        <v>28</v>
      </c>
      <c r="C39" s="62">
        <f t="shared" si="9"/>
        <v>0</v>
      </c>
      <c r="D39" s="59"/>
      <c r="E39" s="60"/>
      <c r="F39" s="59"/>
      <c r="G39" s="58"/>
      <c r="H39" s="52">
        <f t="shared" si="10"/>
        <v>0</v>
      </c>
      <c r="I39" s="59"/>
      <c r="J39" s="98"/>
      <c r="K39" s="57">
        <f t="shared" si="11"/>
        <v>0</v>
      </c>
      <c r="L39" s="60"/>
      <c r="M39" s="59"/>
      <c r="N39" s="60"/>
      <c r="O39" s="61">
        <f t="shared" si="12"/>
        <v>0</v>
      </c>
      <c r="P39" s="60"/>
      <c r="Q39" s="59"/>
      <c r="R39" s="60"/>
      <c r="S39" s="59"/>
      <c r="T39" s="63"/>
      <c r="U39" s="251"/>
    </row>
    <row r="40" spans="1:21" ht="15.75">
      <c r="A40" s="51"/>
      <c r="B40" s="155" t="s">
        <v>29</v>
      </c>
      <c r="C40" s="62">
        <f t="shared" si="9"/>
        <v>0</v>
      </c>
      <c r="D40" s="59"/>
      <c r="E40" s="60"/>
      <c r="F40" s="59"/>
      <c r="G40" s="58"/>
      <c r="H40" s="52">
        <f t="shared" si="10"/>
        <v>0</v>
      </c>
      <c r="I40" s="59"/>
      <c r="J40" s="98"/>
      <c r="K40" s="57">
        <f t="shared" si="11"/>
        <v>0</v>
      </c>
      <c r="L40" s="60"/>
      <c r="M40" s="59"/>
      <c r="N40" s="60"/>
      <c r="O40" s="61">
        <f t="shared" si="12"/>
        <v>0</v>
      </c>
      <c r="P40" s="60"/>
      <c r="Q40" s="59"/>
      <c r="R40" s="60"/>
      <c r="S40" s="59"/>
      <c r="T40" s="63"/>
      <c r="U40" s="251"/>
    </row>
    <row r="41" spans="1:21" ht="15.75">
      <c r="A41" s="51"/>
      <c r="B41" s="155" t="s">
        <v>30</v>
      </c>
      <c r="C41" s="62">
        <f t="shared" si="9"/>
        <v>0</v>
      </c>
      <c r="D41" s="59"/>
      <c r="E41" s="60"/>
      <c r="F41" s="59"/>
      <c r="G41" s="58"/>
      <c r="H41" s="52">
        <f t="shared" si="10"/>
        <v>0</v>
      </c>
      <c r="I41" s="59"/>
      <c r="J41" s="98"/>
      <c r="K41" s="57">
        <f t="shared" si="11"/>
        <v>0</v>
      </c>
      <c r="L41" s="60"/>
      <c r="M41" s="59"/>
      <c r="N41" s="60"/>
      <c r="O41" s="61">
        <f t="shared" si="12"/>
        <v>0</v>
      </c>
      <c r="P41" s="60"/>
      <c r="Q41" s="59"/>
      <c r="R41" s="60"/>
      <c r="S41" s="59"/>
      <c r="T41" s="63"/>
      <c r="U41" s="251"/>
    </row>
    <row r="42" spans="1:21" ht="15.75">
      <c r="A42" s="51"/>
      <c r="B42" s="155" t="s">
        <v>31</v>
      </c>
      <c r="C42" s="62">
        <f t="shared" si="9"/>
        <v>0</v>
      </c>
      <c r="D42" s="59"/>
      <c r="E42" s="60"/>
      <c r="F42" s="59"/>
      <c r="G42" s="58"/>
      <c r="H42" s="52">
        <f t="shared" si="10"/>
        <v>0</v>
      </c>
      <c r="I42" s="59"/>
      <c r="J42" s="98"/>
      <c r="K42" s="57">
        <f t="shared" si="11"/>
        <v>0</v>
      </c>
      <c r="L42" s="60"/>
      <c r="M42" s="59"/>
      <c r="N42" s="60"/>
      <c r="O42" s="61">
        <f t="shared" si="12"/>
        <v>0</v>
      </c>
      <c r="P42" s="60"/>
      <c r="Q42" s="59"/>
      <c r="R42" s="60"/>
      <c r="S42" s="59"/>
      <c r="T42" s="63"/>
      <c r="U42" s="251"/>
    </row>
    <row r="43" spans="1:21" ht="16.5" thickBot="1">
      <c r="A43" s="90"/>
      <c r="B43" s="161" t="s">
        <v>304</v>
      </c>
      <c r="C43" s="75">
        <f t="shared" si="9"/>
        <v>0</v>
      </c>
      <c r="D43" s="72"/>
      <c r="E43" s="73"/>
      <c r="F43" s="72"/>
      <c r="G43" s="71"/>
      <c r="H43" s="65">
        <f t="shared" si="10"/>
        <v>0</v>
      </c>
      <c r="I43" s="72"/>
      <c r="J43" s="99"/>
      <c r="K43" s="70">
        <f t="shared" si="11"/>
        <v>0</v>
      </c>
      <c r="L43" s="73"/>
      <c r="M43" s="72"/>
      <c r="N43" s="73"/>
      <c r="O43" s="74">
        <f t="shared" si="12"/>
        <v>0</v>
      </c>
      <c r="P43" s="73"/>
      <c r="Q43" s="72"/>
      <c r="R43" s="73"/>
      <c r="S43" s="72"/>
      <c r="T43" s="76"/>
      <c r="U43" s="251"/>
    </row>
    <row r="44" spans="1:21" ht="16.5" thickBot="1">
      <c r="A44" s="160"/>
      <c r="B44" s="125" t="s">
        <v>80</v>
      </c>
      <c r="C44" s="103">
        <f>SUM(C45:C54)</f>
        <v>0</v>
      </c>
      <c r="D44" s="102">
        <f aca="true" t="shared" si="13" ref="D44:T44">SUM(D45:D54)</f>
        <v>0</v>
      </c>
      <c r="E44" s="103">
        <f t="shared" si="13"/>
        <v>0</v>
      </c>
      <c r="F44" s="102">
        <f t="shared" si="13"/>
        <v>0</v>
      </c>
      <c r="G44" s="106">
        <f t="shared" si="13"/>
        <v>0</v>
      </c>
      <c r="H44" s="101">
        <f t="shared" si="13"/>
        <v>0</v>
      </c>
      <c r="I44" s="102">
        <f t="shared" si="13"/>
        <v>0</v>
      </c>
      <c r="J44" s="126">
        <f t="shared" si="13"/>
        <v>0</v>
      </c>
      <c r="K44" s="105">
        <f t="shared" si="13"/>
        <v>0</v>
      </c>
      <c r="L44" s="103">
        <f t="shared" si="13"/>
        <v>0</v>
      </c>
      <c r="M44" s="102">
        <f t="shared" si="13"/>
        <v>0</v>
      </c>
      <c r="N44" s="103">
        <f t="shared" si="13"/>
        <v>0</v>
      </c>
      <c r="O44" s="107">
        <f t="shared" si="13"/>
        <v>0</v>
      </c>
      <c r="P44" s="103">
        <f t="shared" si="13"/>
        <v>0</v>
      </c>
      <c r="Q44" s="102">
        <f t="shared" si="13"/>
        <v>0</v>
      </c>
      <c r="R44" s="102">
        <f t="shared" si="13"/>
        <v>0</v>
      </c>
      <c r="S44" s="103">
        <f t="shared" si="13"/>
        <v>0</v>
      </c>
      <c r="T44" s="104">
        <f t="shared" si="13"/>
        <v>0</v>
      </c>
      <c r="U44" s="251"/>
    </row>
    <row r="45" spans="1:21" ht="15.75">
      <c r="A45" s="37"/>
      <c r="B45" s="153" t="s">
        <v>21</v>
      </c>
      <c r="C45" s="154">
        <f aca="true" t="shared" si="14" ref="C45:C54">SUM(D45:G45)</f>
        <v>0</v>
      </c>
      <c r="D45" s="47"/>
      <c r="E45" s="48"/>
      <c r="F45" s="47"/>
      <c r="G45" s="46"/>
      <c r="H45" s="42">
        <f aca="true" t="shared" si="15" ref="H45:H54">SUM(I45:J45)</f>
        <v>0</v>
      </c>
      <c r="I45" s="47"/>
      <c r="J45" s="97"/>
      <c r="K45" s="45">
        <f aca="true" t="shared" si="16" ref="K45:K54">SUM(L45:M45)</f>
        <v>0</v>
      </c>
      <c r="L45" s="48"/>
      <c r="M45" s="47"/>
      <c r="N45" s="48"/>
      <c r="O45" s="49">
        <f aca="true" t="shared" si="17" ref="O45:O54">SUM(R45:T45)+P45</f>
        <v>0</v>
      </c>
      <c r="P45" s="48"/>
      <c r="Q45" s="47"/>
      <c r="R45" s="48"/>
      <c r="S45" s="47"/>
      <c r="T45" s="50"/>
      <c r="U45" s="251"/>
    </row>
    <row r="46" spans="1:21" ht="15.75">
      <c r="A46" s="51"/>
      <c r="B46" s="155" t="s">
        <v>22</v>
      </c>
      <c r="C46" s="62">
        <f t="shared" si="14"/>
        <v>0</v>
      </c>
      <c r="D46" s="59"/>
      <c r="E46" s="60"/>
      <c r="F46" s="59"/>
      <c r="G46" s="58"/>
      <c r="H46" s="52">
        <f t="shared" si="15"/>
        <v>0</v>
      </c>
      <c r="I46" s="59"/>
      <c r="J46" s="98"/>
      <c r="K46" s="57">
        <f t="shared" si="16"/>
        <v>0</v>
      </c>
      <c r="L46" s="60"/>
      <c r="M46" s="59"/>
      <c r="N46" s="60"/>
      <c r="O46" s="61">
        <f t="shared" si="17"/>
        <v>0</v>
      </c>
      <c r="P46" s="60"/>
      <c r="Q46" s="59"/>
      <c r="R46" s="60"/>
      <c r="S46" s="59"/>
      <c r="T46" s="63"/>
      <c r="U46" s="251"/>
    </row>
    <row r="47" spans="1:21" ht="15.75">
      <c r="A47" s="51"/>
      <c r="B47" s="155" t="s">
        <v>23</v>
      </c>
      <c r="C47" s="62">
        <f t="shared" si="14"/>
        <v>0</v>
      </c>
      <c r="D47" s="59"/>
      <c r="E47" s="60"/>
      <c r="F47" s="59"/>
      <c r="G47" s="58"/>
      <c r="H47" s="52">
        <f t="shared" si="15"/>
        <v>0</v>
      </c>
      <c r="I47" s="59"/>
      <c r="J47" s="98"/>
      <c r="K47" s="57">
        <f t="shared" si="16"/>
        <v>0</v>
      </c>
      <c r="L47" s="60"/>
      <c r="M47" s="59"/>
      <c r="N47" s="60"/>
      <c r="O47" s="61">
        <f t="shared" si="17"/>
        <v>0</v>
      </c>
      <c r="P47" s="60"/>
      <c r="Q47" s="59"/>
      <c r="R47" s="60"/>
      <c r="S47" s="59"/>
      <c r="T47" s="63"/>
      <c r="U47" s="251"/>
    </row>
    <row r="48" spans="1:21" ht="15.75">
      <c r="A48" s="51"/>
      <c r="B48" s="155" t="s">
        <v>24</v>
      </c>
      <c r="C48" s="62">
        <f t="shared" si="14"/>
        <v>0</v>
      </c>
      <c r="D48" s="59"/>
      <c r="E48" s="60"/>
      <c r="F48" s="59"/>
      <c r="G48" s="58"/>
      <c r="H48" s="52">
        <f t="shared" si="15"/>
        <v>0</v>
      </c>
      <c r="I48" s="59"/>
      <c r="J48" s="98"/>
      <c r="K48" s="57">
        <f t="shared" si="16"/>
        <v>0</v>
      </c>
      <c r="L48" s="60"/>
      <c r="M48" s="59"/>
      <c r="N48" s="60"/>
      <c r="O48" s="61">
        <f t="shared" si="17"/>
        <v>0</v>
      </c>
      <c r="P48" s="60"/>
      <c r="Q48" s="59"/>
      <c r="R48" s="60"/>
      <c r="S48" s="59"/>
      <c r="T48" s="63"/>
      <c r="U48" s="251"/>
    </row>
    <row r="49" spans="1:21" ht="15.75">
      <c r="A49" s="51"/>
      <c r="B49" s="155" t="s">
        <v>28</v>
      </c>
      <c r="C49" s="62">
        <f t="shared" si="14"/>
        <v>0</v>
      </c>
      <c r="D49" s="59"/>
      <c r="E49" s="60"/>
      <c r="F49" s="59"/>
      <c r="G49" s="58"/>
      <c r="H49" s="52">
        <f t="shared" si="15"/>
        <v>0</v>
      </c>
      <c r="I49" s="59"/>
      <c r="J49" s="98"/>
      <c r="K49" s="57">
        <f t="shared" si="16"/>
        <v>0</v>
      </c>
      <c r="L49" s="60"/>
      <c r="M49" s="59"/>
      <c r="N49" s="60"/>
      <c r="O49" s="61">
        <f t="shared" si="17"/>
        <v>0</v>
      </c>
      <c r="P49" s="60"/>
      <c r="Q49" s="59"/>
      <c r="R49" s="60"/>
      <c r="S49" s="59"/>
      <c r="T49" s="63"/>
      <c r="U49" s="251"/>
    </row>
    <row r="50" spans="1:21" ht="15.75">
      <c r="A50" s="51"/>
      <c r="B50" s="155" t="s">
        <v>29</v>
      </c>
      <c r="C50" s="62">
        <f t="shared" si="14"/>
        <v>0</v>
      </c>
      <c r="D50" s="59"/>
      <c r="E50" s="60"/>
      <c r="F50" s="59"/>
      <c r="G50" s="58"/>
      <c r="H50" s="52">
        <f t="shared" si="15"/>
        <v>0</v>
      </c>
      <c r="I50" s="59"/>
      <c r="J50" s="98"/>
      <c r="K50" s="57">
        <f t="shared" si="16"/>
        <v>0</v>
      </c>
      <c r="L50" s="60"/>
      <c r="M50" s="59"/>
      <c r="N50" s="60"/>
      <c r="O50" s="61">
        <f t="shared" si="17"/>
        <v>0</v>
      </c>
      <c r="P50" s="60"/>
      <c r="Q50" s="59"/>
      <c r="R50" s="60"/>
      <c r="S50" s="59"/>
      <c r="T50" s="63"/>
      <c r="U50" s="251"/>
    </row>
    <row r="51" spans="1:21" ht="15.75">
      <c r="A51" s="51"/>
      <c r="B51" s="155" t="s">
        <v>30</v>
      </c>
      <c r="C51" s="62">
        <f t="shared" si="14"/>
        <v>0</v>
      </c>
      <c r="D51" s="59"/>
      <c r="E51" s="60"/>
      <c r="F51" s="59"/>
      <c r="G51" s="58"/>
      <c r="H51" s="52">
        <f t="shared" si="15"/>
        <v>0</v>
      </c>
      <c r="I51" s="59"/>
      <c r="J51" s="98"/>
      <c r="K51" s="57">
        <f t="shared" si="16"/>
        <v>0</v>
      </c>
      <c r="L51" s="60"/>
      <c r="M51" s="59"/>
      <c r="N51" s="60"/>
      <c r="O51" s="61">
        <f t="shared" si="17"/>
        <v>0</v>
      </c>
      <c r="P51" s="60"/>
      <c r="Q51" s="59"/>
      <c r="R51" s="60"/>
      <c r="S51" s="59"/>
      <c r="T51" s="63"/>
      <c r="U51" s="251"/>
    </row>
    <row r="52" spans="1:21" ht="15.75">
      <c r="A52" s="51"/>
      <c r="B52" s="155" t="s">
        <v>31</v>
      </c>
      <c r="C52" s="62">
        <f t="shared" si="14"/>
        <v>0</v>
      </c>
      <c r="D52" s="59"/>
      <c r="E52" s="60"/>
      <c r="F52" s="59"/>
      <c r="G52" s="58"/>
      <c r="H52" s="52">
        <f t="shared" si="15"/>
        <v>0</v>
      </c>
      <c r="I52" s="59"/>
      <c r="J52" s="98"/>
      <c r="K52" s="57">
        <f t="shared" si="16"/>
        <v>0</v>
      </c>
      <c r="L52" s="60"/>
      <c r="M52" s="59"/>
      <c r="N52" s="60"/>
      <c r="O52" s="61">
        <f t="shared" si="17"/>
        <v>0</v>
      </c>
      <c r="P52" s="60"/>
      <c r="Q52" s="59"/>
      <c r="R52" s="60"/>
      <c r="S52" s="59"/>
      <c r="T52" s="63"/>
      <c r="U52" s="251"/>
    </row>
    <row r="53" spans="1:21" ht="15.75">
      <c r="A53" s="90"/>
      <c r="B53" s="161" t="s">
        <v>230</v>
      </c>
      <c r="C53" s="75">
        <f t="shared" si="14"/>
        <v>0</v>
      </c>
      <c r="D53" s="72"/>
      <c r="E53" s="73"/>
      <c r="F53" s="72"/>
      <c r="G53" s="71"/>
      <c r="H53" s="65">
        <f t="shared" si="15"/>
        <v>0</v>
      </c>
      <c r="I53" s="72"/>
      <c r="J53" s="99"/>
      <c r="K53" s="70">
        <f t="shared" si="16"/>
        <v>0</v>
      </c>
      <c r="L53" s="73"/>
      <c r="M53" s="72"/>
      <c r="N53" s="73"/>
      <c r="O53" s="74">
        <f t="shared" si="17"/>
        <v>0</v>
      </c>
      <c r="P53" s="73"/>
      <c r="Q53" s="72"/>
      <c r="R53" s="73"/>
      <c r="S53" s="72"/>
      <c r="T53" s="76"/>
      <c r="U53" s="251"/>
    </row>
    <row r="54" spans="1:21" ht="16.5" thickBot="1">
      <c r="A54" s="90"/>
      <c r="B54" s="161" t="s">
        <v>35</v>
      </c>
      <c r="C54" s="75">
        <f t="shared" si="14"/>
        <v>0</v>
      </c>
      <c r="D54" s="72"/>
      <c r="E54" s="73"/>
      <c r="F54" s="72"/>
      <c r="G54" s="71"/>
      <c r="H54" s="65">
        <f t="shared" si="15"/>
        <v>0</v>
      </c>
      <c r="I54" s="72"/>
      <c r="J54" s="99"/>
      <c r="K54" s="70">
        <f t="shared" si="16"/>
        <v>0</v>
      </c>
      <c r="L54" s="73"/>
      <c r="M54" s="72"/>
      <c r="N54" s="73"/>
      <c r="O54" s="74">
        <f t="shared" si="17"/>
        <v>0</v>
      </c>
      <c r="P54" s="73"/>
      <c r="Q54" s="72"/>
      <c r="R54" s="73"/>
      <c r="S54" s="72"/>
      <c r="T54" s="76"/>
      <c r="U54" s="251"/>
    </row>
    <row r="55" spans="1:21" ht="16.5" thickBot="1">
      <c r="A55" s="160"/>
      <c r="B55" s="125" t="s">
        <v>81</v>
      </c>
      <c r="C55" s="103">
        <f>C56+C66</f>
        <v>0</v>
      </c>
      <c r="D55" s="102">
        <f aca="true" t="shared" si="18" ref="D55:T55">D56+D66</f>
        <v>0</v>
      </c>
      <c r="E55" s="103">
        <f t="shared" si="18"/>
        <v>0</v>
      </c>
      <c r="F55" s="102">
        <f t="shared" si="18"/>
        <v>0</v>
      </c>
      <c r="G55" s="103">
        <f t="shared" si="18"/>
        <v>0</v>
      </c>
      <c r="H55" s="101">
        <f t="shared" si="18"/>
        <v>0</v>
      </c>
      <c r="I55" s="102">
        <f t="shared" si="18"/>
        <v>0</v>
      </c>
      <c r="J55" s="126">
        <f t="shared" si="18"/>
        <v>0</v>
      </c>
      <c r="K55" s="105">
        <f t="shared" si="18"/>
        <v>0</v>
      </c>
      <c r="L55" s="103">
        <f t="shared" si="18"/>
        <v>0</v>
      </c>
      <c r="M55" s="102">
        <f t="shared" si="18"/>
        <v>0</v>
      </c>
      <c r="N55" s="103">
        <f t="shared" si="18"/>
        <v>0</v>
      </c>
      <c r="O55" s="107">
        <f t="shared" si="18"/>
        <v>0</v>
      </c>
      <c r="P55" s="103">
        <f t="shared" si="18"/>
        <v>0</v>
      </c>
      <c r="Q55" s="102">
        <f t="shared" si="18"/>
        <v>0</v>
      </c>
      <c r="R55" s="102">
        <f t="shared" si="18"/>
        <v>0</v>
      </c>
      <c r="S55" s="103">
        <f t="shared" si="18"/>
        <v>0</v>
      </c>
      <c r="T55" s="104">
        <f t="shared" si="18"/>
        <v>0</v>
      </c>
      <c r="U55" s="251"/>
    </row>
    <row r="56" spans="1:21" ht="16.5" thickBot="1">
      <c r="A56" s="160"/>
      <c r="B56" s="152" t="s">
        <v>82</v>
      </c>
      <c r="C56" s="103">
        <f>SUM(C57:C65)</f>
        <v>0</v>
      </c>
      <c r="D56" s="102">
        <f aca="true" t="shared" si="19" ref="D56:T56">SUM(D57:D65)</f>
        <v>0</v>
      </c>
      <c r="E56" s="103">
        <f t="shared" si="19"/>
        <v>0</v>
      </c>
      <c r="F56" s="102">
        <f t="shared" si="19"/>
        <v>0</v>
      </c>
      <c r="G56" s="103">
        <f t="shared" si="19"/>
        <v>0</v>
      </c>
      <c r="H56" s="101">
        <f t="shared" si="19"/>
        <v>0</v>
      </c>
      <c r="I56" s="102">
        <f t="shared" si="19"/>
        <v>0</v>
      </c>
      <c r="J56" s="126">
        <f t="shared" si="19"/>
        <v>0</v>
      </c>
      <c r="K56" s="105">
        <f t="shared" si="19"/>
        <v>0</v>
      </c>
      <c r="L56" s="103">
        <f t="shared" si="19"/>
        <v>0</v>
      </c>
      <c r="M56" s="102">
        <f t="shared" si="19"/>
        <v>0</v>
      </c>
      <c r="N56" s="103">
        <f t="shared" si="19"/>
        <v>0</v>
      </c>
      <c r="O56" s="107">
        <f t="shared" si="19"/>
        <v>0</v>
      </c>
      <c r="P56" s="103">
        <f t="shared" si="19"/>
        <v>0</v>
      </c>
      <c r="Q56" s="102">
        <f t="shared" si="19"/>
        <v>0</v>
      </c>
      <c r="R56" s="102">
        <f t="shared" si="19"/>
        <v>0</v>
      </c>
      <c r="S56" s="103">
        <f t="shared" si="19"/>
        <v>0</v>
      </c>
      <c r="T56" s="104">
        <f t="shared" si="19"/>
        <v>0</v>
      </c>
      <c r="U56" s="251"/>
    </row>
    <row r="57" spans="1:21" ht="15.75">
      <c r="A57" s="127"/>
      <c r="B57" s="162" t="s">
        <v>83</v>
      </c>
      <c r="C57" s="118">
        <f aca="true" t="shared" si="20" ref="C57:C65">SUM(D57:G57)</f>
        <v>0</v>
      </c>
      <c r="D57" s="115"/>
      <c r="E57" s="116"/>
      <c r="F57" s="115"/>
      <c r="G57" s="129"/>
      <c r="H57" s="114">
        <f aca="true" t="shared" si="21" ref="H57:H65">SUM(I57:J57)</f>
        <v>0</v>
      </c>
      <c r="I57" s="115"/>
      <c r="J57" s="130"/>
      <c r="K57" s="131">
        <f aca="true" t="shared" si="22" ref="K57:K65">SUM(L57:M57)</f>
        <v>0</v>
      </c>
      <c r="L57" s="116"/>
      <c r="M57" s="115"/>
      <c r="N57" s="116"/>
      <c r="O57" s="132">
        <f aca="true" t="shared" si="23" ref="O57:O65">SUM(R57:T57)+P57</f>
        <v>0</v>
      </c>
      <c r="P57" s="116"/>
      <c r="Q57" s="115"/>
      <c r="R57" s="116"/>
      <c r="S57" s="115"/>
      <c r="T57" s="117"/>
      <c r="U57" s="251"/>
    </row>
    <row r="58" spans="1:21" ht="15.75">
      <c r="A58" s="133"/>
      <c r="B58" s="163" t="s">
        <v>84</v>
      </c>
      <c r="C58" s="135">
        <f t="shared" si="20"/>
        <v>0</v>
      </c>
      <c r="D58" s="136"/>
      <c r="E58" s="137"/>
      <c r="F58" s="136"/>
      <c r="G58" s="138"/>
      <c r="H58" s="139">
        <f t="shared" si="21"/>
        <v>0</v>
      </c>
      <c r="I58" s="136"/>
      <c r="J58" s="140"/>
      <c r="K58" s="141">
        <f t="shared" si="22"/>
        <v>0</v>
      </c>
      <c r="L58" s="137"/>
      <c r="M58" s="136"/>
      <c r="N58" s="137"/>
      <c r="O58" s="142">
        <f t="shared" si="23"/>
        <v>0</v>
      </c>
      <c r="P58" s="137"/>
      <c r="Q58" s="136"/>
      <c r="R58" s="137"/>
      <c r="S58" s="136"/>
      <c r="T58" s="143"/>
      <c r="U58" s="251"/>
    </row>
    <row r="59" spans="1:21" ht="15.75">
      <c r="A59" s="133"/>
      <c r="B59" s="163" t="s">
        <v>85</v>
      </c>
      <c r="C59" s="135">
        <f t="shared" si="20"/>
        <v>0</v>
      </c>
      <c r="D59" s="136"/>
      <c r="E59" s="137"/>
      <c r="F59" s="136"/>
      <c r="G59" s="138"/>
      <c r="H59" s="139">
        <f t="shared" si="21"/>
        <v>0</v>
      </c>
      <c r="I59" s="136"/>
      <c r="J59" s="140"/>
      <c r="K59" s="141">
        <f t="shared" si="22"/>
        <v>0</v>
      </c>
      <c r="L59" s="137"/>
      <c r="M59" s="136"/>
      <c r="N59" s="137"/>
      <c r="O59" s="142">
        <f t="shared" si="23"/>
        <v>0</v>
      </c>
      <c r="P59" s="137"/>
      <c r="Q59" s="136"/>
      <c r="R59" s="137"/>
      <c r="S59" s="136"/>
      <c r="T59" s="143"/>
      <c r="U59" s="251"/>
    </row>
    <row r="60" spans="1:21" ht="15.75">
      <c r="A60" s="133"/>
      <c r="B60" s="163" t="s">
        <v>86</v>
      </c>
      <c r="C60" s="135">
        <f t="shared" si="20"/>
        <v>0</v>
      </c>
      <c r="D60" s="136"/>
      <c r="E60" s="137"/>
      <c r="F60" s="136"/>
      <c r="G60" s="138"/>
      <c r="H60" s="139">
        <f t="shared" si="21"/>
        <v>0</v>
      </c>
      <c r="I60" s="136"/>
      <c r="J60" s="140"/>
      <c r="K60" s="141">
        <f t="shared" si="22"/>
        <v>0</v>
      </c>
      <c r="L60" s="137"/>
      <c r="M60" s="136"/>
      <c r="N60" s="137"/>
      <c r="O60" s="142">
        <f t="shared" si="23"/>
        <v>0</v>
      </c>
      <c r="P60" s="137"/>
      <c r="Q60" s="136"/>
      <c r="R60" s="137"/>
      <c r="S60" s="136"/>
      <c r="T60" s="143"/>
      <c r="U60" s="251"/>
    </row>
    <row r="61" spans="1:21" ht="15.75">
      <c r="A61" s="133"/>
      <c r="B61" s="163" t="s">
        <v>87</v>
      </c>
      <c r="C61" s="135">
        <f t="shared" si="20"/>
        <v>0</v>
      </c>
      <c r="D61" s="136"/>
      <c r="E61" s="137"/>
      <c r="F61" s="136"/>
      <c r="G61" s="138"/>
      <c r="H61" s="139">
        <f t="shared" si="21"/>
        <v>0</v>
      </c>
      <c r="I61" s="136"/>
      <c r="J61" s="140"/>
      <c r="K61" s="141">
        <f t="shared" si="22"/>
        <v>0</v>
      </c>
      <c r="L61" s="137"/>
      <c r="M61" s="136"/>
      <c r="N61" s="137"/>
      <c r="O61" s="142">
        <f t="shared" si="23"/>
        <v>0</v>
      </c>
      <c r="P61" s="137"/>
      <c r="Q61" s="136"/>
      <c r="R61" s="137"/>
      <c r="S61" s="136"/>
      <c r="T61" s="143"/>
      <c r="U61" s="251"/>
    </row>
    <row r="62" spans="1:21" ht="15.75">
      <c r="A62" s="133"/>
      <c r="B62" s="163" t="s">
        <v>88</v>
      </c>
      <c r="C62" s="135">
        <f t="shared" si="20"/>
        <v>0</v>
      </c>
      <c r="D62" s="136"/>
      <c r="E62" s="137"/>
      <c r="F62" s="136"/>
      <c r="G62" s="138"/>
      <c r="H62" s="139">
        <f t="shared" si="21"/>
        <v>0</v>
      </c>
      <c r="I62" s="136"/>
      <c r="J62" s="140"/>
      <c r="K62" s="141">
        <f t="shared" si="22"/>
        <v>0</v>
      </c>
      <c r="L62" s="137"/>
      <c r="M62" s="136"/>
      <c r="N62" s="137"/>
      <c r="O62" s="142">
        <f t="shared" si="23"/>
        <v>0</v>
      </c>
      <c r="P62" s="137"/>
      <c r="Q62" s="136"/>
      <c r="R62" s="137"/>
      <c r="S62" s="136"/>
      <c r="T62" s="143"/>
      <c r="U62" s="251"/>
    </row>
    <row r="63" spans="1:21" ht="15.75">
      <c r="A63" s="93"/>
      <c r="B63" s="164" t="s">
        <v>89</v>
      </c>
      <c r="C63" s="89">
        <f t="shared" si="20"/>
        <v>0</v>
      </c>
      <c r="D63" s="165"/>
      <c r="E63" s="166"/>
      <c r="F63" s="165"/>
      <c r="G63" s="167"/>
      <c r="H63" s="168">
        <f t="shared" si="21"/>
        <v>0</v>
      </c>
      <c r="I63" s="165"/>
      <c r="J63" s="169"/>
      <c r="K63" s="170">
        <f t="shared" si="22"/>
        <v>0</v>
      </c>
      <c r="L63" s="166"/>
      <c r="M63" s="165"/>
      <c r="N63" s="166"/>
      <c r="O63" s="171">
        <f t="shared" si="23"/>
        <v>0</v>
      </c>
      <c r="P63" s="166"/>
      <c r="Q63" s="165"/>
      <c r="R63" s="166"/>
      <c r="S63" s="165"/>
      <c r="T63" s="172"/>
      <c r="U63" s="251"/>
    </row>
    <row r="64" spans="1:21" ht="15.75">
      <c r="A64" s="133"/>
      <c r="B64" s="163" t="s">
        <v>90</v>
      </c>
      <c r="C64" s="135">
        <f t="shared" si="20"/>
        <v>0</v>
      </c>
      <c r="D64" s="136"/>
      <c r="E64" s="137"/>
      <c r="F64" s="136"/>
      <c r="G64" s="138"/>
      <c r="H64" s="139">
        <f t="shared" si="21"/>
        <v>0</v>
      </c>
      <c r="I64" s="136"/>
      <c r="J64" s="140"/>
      <c r="K64" s="141">
        <f t="shared" si="22"/>
        <v>0</v>
      </c>
      <c r="L64" s="137"/>
      <c r="M64" s="136"/>
      <c r="N64" s="137"/>
      <c r="O64" s="142">
        <f t="shared" si="23"/>
        <v>0</v>
      </c>
      <c r="P64" s="137"/>
      <c r="Q64" s="136"/>
      <c r="R64" s="137"/>
      <c r="S64" s="136"/>
      <c r="T64" s="143"/>
      <c r="U64" s="251"/>
    </row>
    <row r="65" spans="1:21" ht="16.5" thickBot="1">
      <c r="A65" s="133"/>
      <c r="B65" s="173" t="s">
        <v>35</v>
      </c>
      <c r="C65" s="123">
        <f t="shared" si="20"/>
        <v>0</v>
      </c>
      <c r="D65" s="120"/>
      <c r="E65" s="121"/>
      <c r="F65" s="120"/>
      <c r="G65" s="148"/>
      <c r="H65" s="119">
        <f t="shared" si="21"/>
        <v>0</v>
      </c>
      <c r="I65" s="120"/>
      <c r="J65" s="149"/>
      <c r="K65" s="150">
        <f t="shared" si="22"/>
        <v>0</v>
      </c>
      <c r="L65" s="121"/>
      <c r="M65" s="120"/>
      <c r="N65" s="121"/>
      <c r="O65" s="151">
        <f t="shared" si="23"/>
        <v>0</v>
      </c>
      <c r="P65" s="121"/>
      <c r="Q65" s="120"/>
      <c r="R65" s="121"/>
      <c r="S65" s="120"/>
      <c r="T65" s="122"/>
      <c r="U65" s="251"/>
    </row>
    <row r="66" spans="1:20" ht="16.5" thickBot="1">
      <c r="A66" s="160"/>
      <c r="B66" s="152" t="s">
        <v>91</v>
      </c>
      <c r="C66" s="103">
        <f>SUM(C67:C77)</f>
        <v>0</v>
      </c>
      <c r="D66" s="102">
        <f aca="true" t="shared" si="24" ref="D66:T66">SUM(D67:D77)</f>
        <v>0</v>
      </c>
      <c r="E66" s="103">
        <f t="shared" si="24"/>
        <v>0</v>
      </c>
      <c r="F66" s="102">
        <f t="shared" si="24"/>
        <v>0</v>
      </c>
      <c r="G66" s="106">
        <f t="shared" si="24"/>
        <v>0</v>
      </c>
      <c r="H66" s="101">
        <f t="shared" si="24"/>
        <v>0</v>
      </c>
      <c r="I66" s="102">
        <f t="shared" si="24"/>
        <v>0</v>
      </c>
      <c r="J66" s="126">
        <f t="shared" si="24"/>
        <v>0</v>
      </c>
      <c r="K66" s="105">
        <f t="shared" si="24"/>
        <v>0</v>
      </c>
      <c r="L66" s="103">
        <f t="shared" si="24"/>
        <v>0</v>
      </c>
      <c r="M66" s="102">
        <f t="shared" si="24"/>
        <v>0</v>
      </c>
      <c r="N66" s="103">
        <f t="shared" si="24"/>
        <v>0</v>
      </c>
      <c r="O66" s="107">
        <f t="shared" si="24"/>
        <v>0</v>
      </c>
      <c r="P66" s="103">
        <f t="shared" si="24"/>
        <v>0</v>
      </c>
      <c r="Q66" s="102">
        <f t="shared" si="24"/>
        <v>0</v>
      </c>
      <c r="R66" s="102">
        <f t="shared" si="24"/>
        <v>0</v>
      </c>
      <c r="S66" s="103">
        <f t="shared" si="24"/>
        <v>0</v>
      </c>
      <c r="T66" s="104">
        <f t="shared" si="24"/>
        <v>0</v>
      </c>
    </row>
    <row r="67" spans="1:20" ht="15.75">
      <c r="A67" s="127"/>
      <c r="B67" s="162" t="s">
        <v>83</v>
      </c>
      <c r="C67" s="118">
        <f aca="true" t="shared" si="25" ref="C67:C77">SUM(D67:G67)</f>
        <v>0</v>
      </c>
      <c r="D67" s="115"/>
      <c r="E67" s="116"/>
      <c r="F67" s="115"/>
      <c r="G67" s="129"/>
      <c r="H67" s="114">
        <f aca="true" t="shared" si="26" ref="H67:H77">SUM(I67:J67)</f>
        <v>0</v>
      </c>
      <c r="I67" s="115"/>
      <c r="J67" s="130"/>
      <c r="K67" s="131">
        <f aca="true" t="shared" si="27" ref="K67:K77">SUM(L67:M67)</f>
        <v>0</v>
      </c>
      <c r="L67" s="116"/>
      <c r="M67" s="115"/>
      <c r="N67" s="116"/>
      <c r="O67" s="132">
        <f aca="true" t="shared" si="28" ref="O67:O77">SUM(R67:T67)+P67</f>
        <v>0</v>
      </c>
      <c r="P67" s="116"/>
      <c r="Q67" s="115"/>
      <c r="R67" s="116"/>
      <c r="S67" s="115"/>
      <c r="T67" s="117"/>
    </row>
    <row r="68" spans="1:20" ht="15.75">
      <c r="A68" s="133"/>
      <c r="B68" s="163" t="s">
        <v>84</v>
      </c>
      <c r="C68" s="135">
        <f t="shared" si="25"/>
        <v>0</v>
      </c>
      <c r="D68" s="136"/>
      <c r="E68" s="137"/>
      <c r="F68" s="136"/>
      <c r="G68" s="138"/>
      <c r="H68" s="139">
        <f t="shared" si="26"/>
        <v>0</v>
      </c>
      <c r="I68" s="136"/>
      <c r="J68" s="140"/>
      <c r="K68" s="141">
        <f t="shared" si="27"/>
        <v>0</v>
      </c>
      <c r="L68" s="137"/>
      <c r="M68" s="136"/>
      <c r="N68" s="137"/>
      <c r="O68" s="142">
        <f t="shared" si="28"/>
        <v>0</v>
      </c>
      <c r="P68" s="137"/>
      <c r="Q68" s="136"/>
      <c r="R68" s="137"/>
      <c r="S68" s="136"/>
      <c r="T68" s="143"/>
    </row>
    <row r="69" spans="1:20" ht="15.75">
      <c r="A69" s="133"/>
      <c r="B69" s="163" t="s">
        <v>85</v>
      </c>
      <c r="C69" s="135">
        <f t="shared" si="25"/>
        <v>0</v>
      </c>
      <c r="D69" s="136"/>
      <c r="E69" s="137"/>
      <c r="F69" s="136"/>
      <c r="G69" s="138"/>
      <c r="H69" s="139">
        <f t="shared" si="26"/>
        <v>0</v>
      </c>
      <c r="I69" s="136"/>
      <c r="J69" s="140"/>
      <c r="K69" s="141">
        <f t="shared" si="27"/>
        <v>0</v>
      </c>
      <c r="L69" s="137"/>
      <c r="M69" s="136"/>
      <c r="N69" s="137"/>
      <c r="O69" s="142">
        <f t="shared" si="28"/>
        <v>0</v>
      </c>
      <c r="P69" s="137"/>
      <c r="Q69" s="136"/>
      <c r="R69" s="137"/>
      <c r="S69" s="136"/>
      <c r="T69" s="143"/>
    </row>
    <row r="70" spans="1:20" ht="15.75">
      <c r="A70" s="133"/>
      <c r="B70" s="163" t="s">
        <v>86</v>
      </c>
      <c r="C70" s="135">
        <f t="shared" si="25"/>
        <v>0</v>
      </c>
      <c r="D70" s="136"/>
      <c r="E70" s="137"/>
      <c r="F70" s="136"/>
      <c r="G70" s="138"/>
      <c r="H70" s="139">
        <f t="shared" si="26"/>
        <v>0</v>
      </c>
      <c r="I70" s="136"/>
      <c r="J70" s="140"/>
      <c r="K70" s="141">
        <f t="shared" si="27"/>
        <v>0</v>
      </c>
      <c r="L70" s="137"/>
      <c r="M70" s="136"/>
      <c r="N70" s="137"/>
      <c r="O70" s="142">
        <f t="shared" si="28"/>
        <v>0</v>
      </c>
      <c r="P70" s="137"/>
      <c r="Q70" s="136"/>
      <c r="R70" s="137"/>
      <c r="S70" s="136"/>
      <c r="T70" s="143"/>
    </row>
    <row r="71" spans="1:20" ht="15.75">
      <c r="A71" s="133"/>
      <c r="B71" s="163" t="s">
        <v>87</v>
      </c>
      <c r="C71" s="135">
        <f t="shared" si="25"/>
        <v>0</v>
      </c>
      <c r="D71" s="136"/>
      <c r="E71" s="137"/>
      <c r="F71" s="136"/>
      <c r="G71" s="138"/>
      <c r="H71" s="139">
        <f t="shared" si="26"/>
        <v>0</v>
      </c>
      <c r="I71" s="136"/>
      <c r="J71" s="140"/>
      <c r="K71" s="141">
        <f t="shared" si="27"/>
        <v>0</v>
      </c>
      <c r="L71" s="137"/>
      <c r="M71" s="136"/>
      <c r="N71" s="137"/>
      <c r="O71" s="142">
        <f t="shared" si="28"/>
        <v>0</v>
      </c>
      <c r="P71" s="137"/>
      <c r="Q71" s="136"/>
      <c r="R71" s="137"/>
      <c r="S71" s="136"/>
      <c r="T71" s="143"/>
    </row>
    <row r="72" spans="1:20" ht="15.75">
      <c r="A72" s="133"/>
      <c r="B72" s="163" t="s">
        <v>92</v>
      </c>
      <c r="C72" s="135">
        <f t="shared" si="25"/>
        <v>0</v>
      </c>
      <c r="D72" s="136"/>
      <c r="E72" s="137"/>
      <c r="F72" s="136"/>
      <c r="G72" s="138"/>
      <c r="H72" s="139">
        <f t="shared" si="26"/>
        <v>0</v>
      </c>
      <c r="I72" s="136"/>
      <c r="J72" s="140"/>
      <c r="K72" s="141">
        <f t="shared" si="27"/>
        <v>0</v>
      </c>
      <c r="L72" s="137"/>
      <c r="M72" s="136"/>
      <c r="N72" s="137"/>
      <c r="O72" s="142">
        <f t="shared" si="28"/>
        <v>0</v>
      </c>
      <c r="P72" s="137"/>
      <c r="Q72" s="136"/>
      <c r="R72" s="137"/>
      <c r="S72" s="136"/>
      <c r="T72" s="143"/>
    </row>
    <row r="73" spans="1:20" ht="15.75">
      <c r="A73" s="133"/>
      <c r="B73" s="163" t="s">
        <v>88</v>
      </c>
      <c r="C73" s="135">
        <f t="shared" si="25"/>
        <v>0</v>
      </c>
      <c r="D73" s="136"/>
      <c r="E73" s="137"/>
      <c r="F73" s="136"/>
      <c r="G73" s="138"/>
      <c r="H73" s="139">
        <f t="shared" si="26"/>
        <v>0</v>
      </c>
      <c r="I73" s="136"/>
      <c r="J73" s="140"/>
      <c r="K73" s="141">
        <f t="shared" si="27"/>
        <v>0</v>
      </c>
      <c r="L73" s="137"/>
      <c r="M73" s="136"/>
      <c r="N73" s="137"/>
      <c r="O73" s="142">
        <f t="shared" si="28"/>
        <v>0</v>
      </c>
      <c r="P73" s="137"/>
      <c r="Q73" s="136"/>
      <c r="R73" s="137"/>
      <c r="S73" s="136"/>
      <c r="T73" s="143"/>
    </row>
    <row r="74" spans="1:20" ht="15.75">
      <c r="A74" s="133"/>
      <c r="B74" s="163" t="s">
        <v>89</v>
      </c>
      <c r="C74" s="135">
        <f t="shared" si="25"/>
        <v>0</v>
      </c>
      <c r="D74" s="136"/>
      <c r="E74" s="137"/>
      <c r="F74" s="136"/>
      <c r="G74" s="138"/>
      <c r="H74" s="139">
        <f t="shared" si="26"/>
        <v>0</v>
      </c>
      <c r="I74" s="136"/>
      <c r="J74" s="140"/>
      <c r="K74" s="141">
        <f t="shared" si="27"/>
        <v>0</v>
      </c>
      <c r="L74" s="137"/>
      <c r="M74" s="136"/>
      <c r="N74" s="137"/>
      <c r="O74" s="142">
        <f t="shared" si="28"/>
        <v>0</v>
      </c>
      <c r="P74" s="137"/>
      <c r="Q74" s="136"/>
      <c r="R74" s="137"/>
      <c r="S74" s="136"/>
      <c r="T74" s="143"/>
    </row>
    <row r="75" spans="1:20" ht="15.75">
      <c r="A75" s="133"/>
      <c r="B75" s="163" t="s">
        <v>90</v>
      </c>
      <c r="C75" s="135">
        <f t="shared" si="25"/>
        <v>0</v>
      </c>
      <c r="D75" s="136"/>
      <c r="E75" s="137"/>
      <c r="F75" s="136"/>
      <c r="G75" s="138"/>
      <c r="H75" s="139">
        <f t="shared" si="26"/>
        <v>0</v>
      </c>
      <c r="I75" s="136"/>
      <c r="J75" s="140"/>
      <c r="K75" s="141">
        <f t="shared" si="27"/>
        <v>0</v>
      </c>
      <c r="L75" s="137"/>
      <c r="M75" s="136"/>
      <c r="N75" s="137"/>
      <c r="O75" s="142">
        <f t="shared" si="28"/>
        <v>0</v>
      </c>
      <c r="P75" s="137"/>
      <c r="Q75" s="136"/>
      <c r="R75" s="137"/>
      <c r="S75" s="136"/>
      <c r="T75" s="143"/>
    </row>
    <row r="76" spans="1:20" ht="15.75">
      <c r="A76" s="133"/>
      <c r="B76" s="163" t="s">
        <v>93</v>
      </c>
      <c r="C76" s="135">
        <f t="shared" si="25"/>
        <v>0</v>
      </c>
      <c r="D76" s="136"/>
      <c r="E76" s="137"/>
      <c r="F76" s="136"/>
      <c r="G76" s="138"/>
      <c r="H76" s="139">
        <f t="shared" si="26"/>
        <v>0</v>
      </c>
      <c r="I76" s="136"/>
      <c r="J76" s="140"/>
      <c r="K76" s="141">
        <f t="shared" si="27"/>
        <v>0</v>
      </c>
      <c r="L76" s="137"/>
      <c r="M76" s="136"/>
      <c r="N76" s="137"/>
      <c r="O76" s="142">
        <f t="shared" si="28"/>
        <v>0</v>
      </c>
      <c r="P76" s="137"/>
      <c r="Q76" s="136"/>
      <c r="R76" s="137"/>
      <c r="S76" s="136"/>
      <c r="T76" s="143"/>
    </row>
    <row r="77" spans="1:20" ht="16.5" thickBot="1">
      <c r="A77" s="145"/>
      <c r="B77" s="173" t="s">
        <v>35</v>
      </c>
      <c r="C77" s="123">
        <f t="shared" si="25"/>
        <v>0</v>
      </c>
      <c r="D77" s="120"/>
      <c r="E77" s="121"/>
      <c r="F77" s="120"/>
      <c r="G77" s="148"/>
      <c r="H77" s="119">
        <f t="shared" si="26"/>
        <v>0</v>
      </c>
      <c r="I77" s="120"/>
      <c r="J77" s="149"/>
      <c r="K77" s="150">
        <f t="shared" si="27"/>
        <v>0</v>
      </c>
      <c r="L77" s="121"/>
      <c r="M77" s="120"/>
      <c r="N77" s="121"/>
      <c r="O77" s="151">
        <f t="shared" si="28"/>
        <v>0</v>
      </c>
      <c r="P77" s="121"/>
      <c r="Q77" s="120"/>
      <c r="R77" s="121"/>
      <c r="S77" s="120"/>
      <c r="T77" s="122"/>
    </row>
    <row r="78" spans="1:20" ht="16.5" thickBot="1">
      <c r="A78" s="27"/>
      <c r="B78" s="4" t="s">
        <v>65</v>
      </c>
      <c r="C78" s="103">
        <f>C32+C26+C11</f>
        <v>0</v>
      </c>
      <c r="D78" s="102">
        <f aca="true" t="shared" si="29" ref="D78:T78">D32+D26+D11</f>
        <v>0</v>
      </c>
      <c r="E78" s="103">
        <f t="shared" si="29"/>
        <v>0</v>
      </c>
      <c r="F78" s="102">
        <f t="shared" si="29"/>
        <v>0</v>
      </c>
      <c r="G78" s="106">
        <f t="shared" si="29"/>
        <v>0</v>
      </c>
      <c r="H78" s="101">
        <f t="shared" si="29"/>
        <v>0</v>
      </c>
      <c r="I78" s="102">
        <f t="shared" si="29"/>
        <v>0</v>
      </c>
      <c r="J78" s="126">
        <f t="shared" si="29"/>
        <v>0</v>
      </c>
      <c r="K78" s="105">
        <f t="shared" si="29"/>
        <v>0</v>
      </c>
      <c r="L78" s="103">
        <f t="shared" si="29"/>
        <v>0</v>
      </c>
      <c r="M78" s="102">
        <f t="shared" si="29"/>
        <v>0</v>
      </c>
      <c r="N78" s="103">
        <f t="shared" si="29"/>
        <v>0</v>
      </c>
      <c r="O78" s="107">
        <f t="shared" si="29"/>
        <v>0</v>
      </c>
      <c r="P78" s="103">
        <f t="shared" si="29"/>
        <v>0</v>
      </c>
      <c r="Q78" s="102">
        <f t="shared" si="29"/>
        <v>0</v>
      </c>
      <c r="R78" s="102">
        <f t="shared" si="29"/>
        <v>0</v>
      </c>
      <c r="S78" s="103">
        <f t="shared" si="29"/>
        <v>0</v>
      </c>
      <c r="T78" s="104">
        <f t="shared" si="29"/>
        <v>0</v>
      </c>
    </row>
    <row r="79" spans="1:20" ht="15.75">
      <c r="A79" s="251"/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</row>
    <row r="80" spans="2:20" ht="15.75">
      <c r="B80" s="249" t="s">
        <v>155</v>
      </c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O80" s="249" t="s">
        <v>192</v>
      </c>
      <c r="R80" s="252"/>
      <c r="S80" s="252"/>
      <c r="T80" s="251"/>
    </row>
    <row r="81" spans="2:23" ht="15.75">
      <c r="B81" s="266" t="s">
        <v>156</v>
      </c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0" t="s">
        <v>199</v>
      </c>
      <c r="P81" s="250"/>
      <c r="Q81" s="250"/>
      <c r="R81" s="250"/>
      <c r="S81" s="250"/>
      <c r="T81" s="250"/>
      <c r="U81" s="250"/>
      <c r="V81" s="250"/>
      <c r="W81" s="250"/>
    </row>
    <row r="82" spans="1:20" ht="15.75">
      <c r="A82" s="251"/>
      <c r="B82" s="251"/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O82" s="252" t="s">
        <v>157</v>
      </c>
      <c r="R82" s="252"/>
      <c r="S82" s="252"/>
      <c r="T82" s="251"/>
    </row>
  </sheetData>
  <sheetProtection/>
  <mergeCells count="22">
    <mergeCell ref="H7:J7"/>
    <mergeCell ref="K7:N7"/>
    <mergeCell ref="R8:R9"/>
    <mergeCell ref="O7:T7"/>
    <mergeCell ref="S8:T8"/>
    <mergeCell ref="I8:I9"/>
    <mergeCell ref="D8:D9"/>
    <mergeCell ref="E8:E9"/>
    <mergeCell ref="H8:H9"/>
    <mergeCell ref="P8:Q8"/>
    <mergeCell ref="N8:N9"/>
    <mergeCell ref="O8:O9"/>
    <mergeCell ref="A1:C1"/>
    <mergeCell ref="I1:M1"/>
    <mergeCell ref="A2:C2"/>
    <mergeCell ref="A7:A9"/>
    <mergeCell ref="B7:B9"/>
    <mergeCell ref="C7:G7"/>
    <mergeCell ref="C8:C9"/>
    <mergeCell ref="J8:J9"/>
    <mergeCell ref="K8:M8"/>
    <mergeCell ref="F8:G8"/>
  </mergeCells>
  <printOptions/>
  <pageMargins left="0.17" right="0.14" top="0.35" bottom="0.36" header="0.23" footer="0.3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G14" sqref="AG14"/>
    </sheetView>
  </sheetViews>
  <sheetFormatPr defaultColWidth="9.421875" defaultRowHeight="12.75"/>
  <cols>
    <col min="1" max="1" width="2.57421875" style="281" customWidth="1"/>
    <col min="2" max="2" width="12.57421875" style="263" customWidth="1"/>
    <col min="3" max="3" width="7.8515625" style="263" customWidth="1"/>
    <col min="4" max="4" width="6.421875" style="263" customWidth="1"/>
    <col min="5" max="5" width="5.7109375" style="263" customWidth="1"/>
    <col min="6" max="6" width="6.57421875" style="263" customWidth="1"/>
    <col min="7" max="7" width="6.8515625" style="263" customWidth="1"/>
    <col min="8" max="8" width="8.7109375" style="263" customWidth="1"/>
    <col min="9" max="9" width="6.140625" style="263" customWidth="1"/>
    <col min="10" max="10" width="6.421875" style="263" customWidth="1"/>
    <col min="11" max="11" width="5.7109375" style="263" customWidth="1"/>
    <col min="12" max="12" width="9.140625" style="263" customWidth="1"/>
    <col min="13" max="13" width="6.28125" style="263" customWidth="1"/>
    <col min="14" max="14" width="6.00390625" style="263" customWidth="1"/>
    <col min="15" max="15" width="5.8515625" style="263" customWidth="1"/>
    <col min="16" max="16" width="9.00390625" style="263" customWidth="1"/>
    <col min="17" max="17" width="6.140625" style="263" customWidth="1"/>
    <col min="18" max="18" width="6.28125" style="263" customWidth="1"/>
    <col min="19" max="19" width="6.140625" style="263" customWidth="1"/>
    <col min="20" max="20" width="8.421875" style="263" customWidth="1"/>
    <col min="21" max="16384" width="9.421875" style="263" customWidth="1"/>
  </cols>
  <sheetData>
    <row r="1" spans="1:19" s="247" customFormat="1" ht="20.25" customHeight="1">
      <c r="A1" s="250" t="s">
        <v>205</v>
      </c>
      <c r="B1" s="250"/>
      <c r="C1" s="250"/>
      <c r="I1" s="249"/>
      <c r="S1" s="247" t="s">
        <v>206</v>
      </c>
    </row>
    <row r="2" spans="1:9" s="247" customFormat="1" ht="12.75" customHeight="1">
      <c r="A2" s="250"/>
      <c r="B2" s="250"/>
      <c r="C2" s="250"/>
      <c r="I2" s="249"/>
    </row>
    <row r="3" spans="2:19" ht="37.5" customHeight="1">
      <c r="B3" s="262"/>
      <c r="C3" s="824" t="s">
        <v>297</v>
      </c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</row>
    <row r="4" spans="2:16" ht="16.5" thickBot="1"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</row>
    <row r="5" spans="1:20" s="250" customFormat="1" ht="54" customHeight="1" thickBot="1">
      <c r="A5" s="808" t="s">
        <v>212</v>
      </c>
      <c r="B5" s="759" t="s">
        <v>168</v>
      </c>
      <c r="C5" s="759" t="s">
        <v>140</v>
      </c>
      <c r="D5" s="825" t="s">
        <v>141</v>
      </c>
      <c r="E5" s="827" t="s">
        <v>298</v>
      </c>
      <c r="F5" s="822"/>
      <c r="G5" s="822"/>
      <c r="H5" s="823"/>
      <c r="I5" s="821" t="s">
        <v>301</v>
      </c>
      <c r="J5" s="822"/>
      <c r="K5" s="822"/>
      <c r="L5" s="822"/>
      <c r="M5" s="821" t="s">
        <v>290</v>
      </c>
      <c r="N5" s="822"/>
      <c r="O5" s="822"/>
      <c r="P5" s="823"/>
      <c r="Q5" s="818" t="s">
        <v>299</v>
      </c>
      <c r="R5" s="819"/>
      <c r="S5" s="819"/>
      <c r="T5" s="820"/>
    </row>
    <row r="6" spans="1:20" s="250" customFormat="1" ht="81.75" customHeight="1" thickBot="1">
      <c r="A6" s="809"/>
      <c r="B6" s="760"/>
      <c r="C6" s="760"/>
      <c r="D6" s="826"/>
      <c r="E6" s="272" t="s">
        <v>143</v>
      </c>
      <c r="F6" s="275" t="s">
        <v>169</v>
      </c>
      <c r="G6" s="275" t="s">
        <v>142</v>
      </c>
      <c r="H6" s="273" t="s">
        <v>170</v>
      </c>
      <c r="I6" s="272" t="s">
        <v>143</v>
      </c>
      <c r="J6" s="275" t="s">
        <v>144</v>
      </c>
      <c r="K6" s="275" t="s">
        <v>171</v>
      </c>
      <c r="L6" s="273" t="s">
        <v>170</v>
      </c>
      <c r="M6" s="272" t="s">
        <v>143</v>
      </c>
      <c r="N6" s="275" t="s">
        <v>169</v>
      </c>
      <c r="O6" s="275" t="s">
        <v>142</v>
      </c>
      <c r="P6" s="276" t="s">
        <v>170</v>
      </c>
      <c r="Q6" s="272" t="s">
        <v>143</v>
      </c>
      <c r="R6" s="275" t="s">
        <v>169</v>
      </c>
      <c r="S6" s="275" t="s">
        <v>142</v>
      </c>
      <c r="T6" s="276" t="s">
        <v>170</v>
      </c>
    </row>
    <row r="7" spans="1:20" ht="17.25" customHeight="1" thickBot="1">
      <c r="A7" s="439">
        <v>1</v>
      </c>
      <c r="B7" s="440">
        <v>2</v>
      </c>
      <c r="C7" s="441">
        <v>3</v>
      </c>
      <c r="D7" s="442">
        <v>4</v>
      </c>
      <c r="E7" s="443">
        <v>5</v>
      </c>
      <c r="F7" s="444">
        <v>6</v>
      </c>
      <c r="G7" s="445">
        <v>7</v>
      </c>
      <c r="H7" s="440">
        <v>8</v>
      </c>
      <c r="I7" s="446">
        <v>9</v>
      </c>
      <c r="J7" s="444">
        <v>10</v>
      </c>
      <c r="K7" s="444">
        <v>11</v>
      </c>
      <c r="L7" s="444">
        <v>12</v>
      </c>
      <c r="M7" s="446">
        <v>13</v>
      </c>
      <c r="N7" s="444">
        <v>14</v>
      </c>
      <c r="O7" s="444">
        <v>15</v>
      </c>
      <c r="P7" s="447">
        <v>16</v>
      </c>
      <c r="Q7" s="448">
        <v>17</v>
      </c>
      <c r="R7" s="449">
        <v>18</v>
      </c>
      <c r="S7" s="449">
        <v>19</v>
      </c>
      <c r="T7" s="450">
        <v>20</v>
      </c>
    </row>
    <row r="8" spans="1:20" ht="16.5" thickBot="1">
      <c r="A8" s="399">
        <v>1</v>
      </c>
      <c r="B8" s="451" t="s">
        <v>126</v>
      </c>
      <c r="C8" s="402"/>
      <c r="D8" s="400"/>
      <c r="E8" s="401"/>
      <c r="F8" s="452"/>
      <c r="G8" s="452"/>
      <c r="H8" s="403"/>
      <c r="I8" s="401"/>
      <c r="J8" s="452"/>
      <c r="K8" s="452"/>
      <c r="L8" s="403"/>
      <c r="M8" s="401"/>
      <c r="N8" s="452"/>
      <c r="O8" s="452"/>
      <c r="P8" s="403"/>
      <c r="Q8" s="359"/>
      <c r="R8" s="357"/>
      <c r="S8" s="357"/>
      <c r="T8" s="358"/>
    </row>
    <row r="9" spans="1:20" ht="16.5" customHeight="1">
      <c r="A9" s="453"/>
      <c r="B9" s="454" t="s">
        <v>193</v>
      </c>
      <c r="C9" s="455"/>
      <c r="D9" s="456"/>
      <c r="E9" s="457"/>
      <c r="F9" s="458"/>
      <c r="G9" s="458"/>
      <c r="H9" s="459"/>
      <c r="I9" s="457"/>
      <c r="J9" s="458"/>
      <c r="K9" s="458"/>
      <c r="L9" s="459"/>
      <c r="M9" s="457"/>
      <c r="N9" s="458"/>
      <c r="O9" s="458"/>
      <c r="P9" s="459"/>
      <c r="Q9" s="353"/>
      <c r="R9" s="351"/>
      <c r="S9" s="351"/>
      <c r="T9" s="352"/>
    </row>
    <row r="10" spans="1:20" ht="15.75" customHeight="1">
      <c r="A10" s="416"/>
      <c r="B10" s="421" t="s">
        <v>194</v>
      </c>
      <c r="C10" s="460"/>
      <c r="D10" s="417"/>
      <c r="E10" s="419"/>
      <c r="F10" s="418"/>
      <c r="G10" s="418"/>
      <c r="H10" s="420"/>
      <c r="I10" s="419"/>
      <c r="J10" s="418"/>
      <c r="K10" s="418"/>
      <c r="L10" s="420"/>
      <c r="M10" s="419"/>
      <c r="N10" s="418"/>
      <c r="O10" s="418"/>
      <c r="P10" s="420"/>
      <c r="Q10" s="346"/>
      <c r="R10" s="344"/>
      <c r="S10" s="344"/>
      <c r="T10" s="345"/>
    </row>
    <row r="11" spans="1:20" ht="16.5" thickBot="1">
      <c r="A11" s="461"/>
      <c r="B11" s="462" t="s">
        <v>195</v>
      </c>
      <c r="C11" s="463"/>
      <c r="D11" s="464"/>
      <c r="E11" s="425"/>
      <c r="F11" s="424"/>
      <c r="G11" s="424"/>
      <c r="H11" s="426"/>
      <c r="I11" s="425"/>
      <c r="J11" s="424"/>
      <c r="K11" s="424"/>
      <c r="L11" s="426"/>
      <c r="M11" s="425"/>
      <c r="N11" s="424"/>
      <c r="O11" s="424"/>
      <c r="P11" s="426"/>
      <c r="Q11" s="350"/>
      <c r="R11" s="348"/>
      <c r="S11" s="348"/>
      <c r="T11" s="349"/>
    </row>
    <row r="12" spans="1:20" ht="16.5" thickBot="1">
      <c r="A12" s="399">
        <v>2</v>
      </c>
      <c r="B12" s="451" t="s">
        <v>127</v>
      </c>
      <c r="C12" s="402"/>
      <c r="D12" s="400"/>
      <c r="E12" s="401"/>
      <c r="F12" s="452"/>
      <c r="G12" s="452"/>
      <c r="H12" s="403"/>
      <c r="I12" s="401"/>
      <c r="J12" s="452"/>
      <c r="K12" s="452"/>
      <c r="L12" s="403"/>
      <c r="M12" s="401"/>
      <c r="N12" s="452"/>
      <c r="O12" s="452"/>
      <c r="P12" s="403"/>
      <c r="Q12" s="359"/>
      <c r="R12" s="357"/>
      <c r="S12" s="357"/>
      <c r="T12" s="358"/>
    </row>
    <row r="13" spans="1:20" ht="15.75">
      <c r="A13" s="453"/>
      <c r="B13" s="454" t="s">
        <v>207</v>
      </c>
      <c r="C13" s="455"/>
      <c r="D13" s="456"/>
      <c r="E13" s="457"/>
      <c r="F13" s="458"/>
      <c r="G13" s="458"/>
      <c r="H13" s="459"/>
      <c r="I13" s="457"/>
      <c r="J13" s="458"/>
      <c r="K13" s="458"/>
      <c r="L13" s="459"/>
      <c r="M13" s="457"/>
      <c r="N13" s="458"/>
      <c r="O13" s="458"/>
      <c r="P13" s="459"/>
      <c r="Q13" s="353"/>
      <c r="R13" s="351"/>
      <c r="S13" s="351"/>
      <c r="T13" s="352"/>
    </row>
    <row r="14" spans="1:20" ht="15.75">
      <c r="A14" s="416"/>
      <c r="B14" s="421" t="s">
        <v>208</v>
      </c>
      <c r="C14" s="460"/>
      <c r="D14" s="417"/>
      <c r="E14" s="419"/>
      <c r="F14" s="418"/>
      <c r="G14" s="418"/>
      <c r="H14" s="420"/>
      <c r="I14" s="419"/>
      <c r="J14" s="418"/>
      <c r="K14" s="418"/>
      <c r="L14" s="420"/>
      <c r="M14" s="419"/>
      <c r="N14" s="418"/>
      <c r="O14" s="418"/>
      <c r="P14" s="420"/>
      <c r="Q14" s="346"/>
      <c r="R14" s="344"/>
      <c r="S14" s="344"/>
      <c r="T14" s="345"/>
    </row>
    <row r="15" spans="1:20" ht="16.5" thickBot="1">
      <c r="A15" s="461"/>
      <c r="B15" s="462" t="s">
        <v>195</v>
      </c>
      <c r="C15" s="463"/>
      <c r="D15" s="464"/>
      <c r="E15" s="425"/>
      <c r="F15" s="424"/>
      <c r="G15" s="424"/>
      <c r="H15" s="426"/>
      <c r="I15" s="425"/>
      <c r="J15" s="424"/>
      <c r="K15" s="424"/>
      <c r="L15" s="426"/>
      <c r="M15" s="425"/>
      <c r="N15" s="424"/>
      <c r="O15" s="424"/>
      <c r="P15" s="426"/>
      <c r="Q15" s="350"/>
      <c r="R15" s="348"/>
      <c r="S15" s="348"/>
      <c r="T15" s="349"/>
    </row>
    <row r="16" spans="1:20" ht="16.5" thickBot="1">
      <c r="A16" s="399">
        <v>3</v>
      </c>
      <c r="B16" s="451" t="s">
        <v>128</v>
      </c>
      <c r="C16" s="373"/>
      <c r="D16" s="372"/>
      <c r="E16" s="279"/>
      <c r="F16" s="280"/>
      <c r="G16" s="280"/>
      <c r="H16" s="403"/>
      <c r="I16" s="401"/>
      <c r="J16" s="452"/>
      <c r="K16" s="452"/>
      <c r="L16" s="403"/>
      <c r="M16" s="401"/>
      <c r="N16" s="452"/>
      <c r="O16" s="452"/>
      <c r="P16" s="403"/>
      <c r="Q16" s="359"/>
      <c r="R16" s="357"/>
      <c r="S16" s="357"/>
      <c r="T16" s="358"/>
    </row>
    <row r="17" spans="1:20" ht="15.75">
      <c r="A17" s="261"/>
      <c r="B17" s="454" t="s">
        <v>193</v>
      </c>
      <c r="C17" s="465"/>
      <c r="D17" s="466"/>
      <c r="E17" s="467"/>
      <c r="F17" s="468"/>
      <c r="G17" s="468"/>
      <c r="H17" s="378"/>
      <c r="I17" s="376"/>
      <c r="J17" s="469"/>
      <c r="K17" s="469"/>
      <c r="L17" s="378"/>
      <c r="M17" s="376"/>
      <c r="N17" s="469"/>
      <c r="O17" s="469"/>
      <c r="P17" s="459"/>
      <c r="Q17" s="353"/>
      <c r="R17" s="351"/>
      <c r="S17" s="351"/>
      <c r="T17" s="352"/>
    </row>
    <row r="18" spans="1:20" ht="15.75">
      <c r="A18" s="408"/>
      <c r="B18" s="421" t="s">
        <v>194</v>
      </c>
      <c r="C18" s="470"/>
      <c r="D18" s="422"/>
      <c r="E18" s="471"/>
      <c r="F18" s="423"/>
      <c r="G18" s="423"/>
      <c r="H18" s="426"/>
      <c r="I18" s="425"/>
      <c r="J18" s="424"/>
      <c r="K18" s="424"/>
      <c r="L18" s="426"/>
      <c r="M18" s="425"/>
      <c r="N18" s="424"/>
      <c r="O18" s="424"/>
      <c r="P18" s="420"/>
      <c r="Q18" s="346"/>
      <c r="R18" s="344"/>
      <c r="S18" s="344"/>
      <c r="T18" s="345"/>
    </row>
    <row r="19" spans="1:20" ht="15.75">
      <c r="A19" s="408"/>
      <c r="B19" s="421" t="s">
        <v>195</v>
      </c>
      <c r="C19" s="470"/>
      <c r="D19" s="422"/>
      <c r="E19" s="471"/>
      <c r="F19" s="423"/>
      <c r="G19" s="423"/>
      <c r="H19" s="426"/>
      <c r="I19" s="425"/>
      <c r="J19" s="424"/>
      <c r="K19" s="424"/>
      <c r="L19" s="426"/>
      <c r="M19" s="425"/>
      <c r="N19" s="424"/>
      <c r="O19" s="424"/>
      <c r="P19" s="420"/>
      <c r="Q19" s="346"/>
      <c r="R19" s="344"/>
      <c r="S19" s="344"/>
      <c r="T19" s="345"/>
    </row>
    <row r="20" spans="1:20" ht="16.5" thickBot="1">
      <c r="A20" s="317"/>
      <c r="B20" s="472"/>
      <c r="C20" s="463"/>
      <c r="D20" s="464"/>
      <c r="E20" s="425"/>
      <c r="F20" s="424"/>
      <c r="G20" s="424"/>
      <c r="H20" s="426"/>
      <c r="I20" s="425"/>
      <c r="J20" s="424"/>
      <c r="K20" s="424"/>
      <c r="L20" s="426"/>
      <c r="M20" s="425"/>
      <c r="N20" s="424"/>
      <c r="O20" s="424"/>
      <c r="P20" s="426"/>
      <c r="Q20" s="350"/>
      <c r="R20" s="348"/>
      <c r="S20" s="348"/>
      <c r="T20" s="349"/>
    </row>
    <row r="21" spans="1:20" ht="16.5" thickBot="1">
      <c r="A21" s="427"/>
      <c r="B21" s="258" t="s">
        <v>65</v>
      </c>
      <c r="C21" s="473"/>
      <c r="D21" s="474"/>
      <c r="E21" s="475"/>
      <c r="F21" s="476"/>
      <c r="G21" s="476"/>
      <c r="H21" s="403"/>
      <c r="I21" s="401"/>
      <c r="J21" s="452"/>
      <c r="K21" s="452"/>
      <c r="L21" s="403"/>
      <c r="M21" s="401"/>
      <c r="N21" s="452"/>
      <c r="O21" s="452"/>
      <c r="P21" s="403"/>
      <c r="Q21" s="359"/>
      <c r="R21" s="357"/>
      <c r="S21" s="357"/>
      <c r="T21" s="358"/>
    </row>
    <row r="22" spans="3:16" ht="15.75">
      <c r="C22" s="252"/>
      <c r="D22" s="252"/>
      <c r="E22" s="252"/>
      <c r="F22" s="252"/>
      <c r="G22" s="252"/>
      <c r="H22" s="251"/>
      <c r="I22" s="251"/>
      <c r="J22" s="259"/>
      <c r="K22" s="259"/>
      <c r="L22" s="259"/>
      <c r="M22" s="354"/>
      <c r="N22" s="354"/>
      <c r="O22" s="354"/>
      <c r="P22" s="354"/>
    </row>
    <row r="23" spans="2:16" ht="15.75">
      <c r="B23" s="252" t="s">
        <v>155</v>
      </c>
      <c r="C23" s="360"/>
      <c r="D23" s="360"/>
      <c r="E23" s="360"/>
      <c r="F23" s="360"/>
      <c r="G23" s="360"/>
      <c r="H23" s="251"/>
      <c r="I23" s="251"/>
      <c r="J23" s="253"/>
      <c r="K23" s="253"/>
      <c r="L23" s="253"/>
      <c r="M23" s="253"/>
      <c r="N23" s="251"/>
      <c r="P23" s="249" t="s">
        <v>192</v>
      </c>
    </row>
    <row r="24" spans="2:18" ht="15.75">
      <c r="B24" s="360" t="s">
        <v>166</v>
      </c>
      <c r="C24" s="251"/>
      <c r="D24" s="251"/>
      <c r="E24" s="251"/>
      <c r="F24" s="251"/>
      <c r="G24" s="251"/>
      <c r="H24" s="251"/>
      <c r="I24" s="251"/>
      <c r="J24" s="316"/>
      <c r="K24" s="316"/>
      <c r="L24" s="316"/>
      <c r="M24" s="316"/>
      <c r="N24" s="251"/>
      <c r="O24" s="250" t="s">
        <v>199</v>
      </c>
      <c r="Q24" s="250"/>
      <c r="R24" s="250"/>
    </row>
    <row r="25" spans="14:16" ht="15.75">
      <c r="N25" s="251"/>
      <c r="P25" s="252" t="s">
        <v>157</v>
      </c>
    </row>
  </sheetData>
  <sheetProtection/>
  <mergeCells count="9">
    <mergeCell ref="A5:A6"/>
    <mergeCell ref="Q5:T5"/>
    <mergeCell ref="M5:P5"/>
    <mergeCell ref="I5:L5"/>
    <mergeCell ref="C3:S3"/>
    <mergeCell ref="B5:B6"/>
    <mergeCell ref="C5:C6"/>
    <mergeCell ref="D5:D6"/>
    <mergeCell ref="E5:H5"/>
  </mergeCells>
  <printOptions/>
  <pageMargins left="0.21" right="0.14" top="0.71" bottom="0.64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view="pageBreakPreview" zoomScaleSheetLayoutView="100" zoomScalePageLayoutView="0" workbookViewId="0" topLeftCell="A1">
      <selection activeCell="A12" sqref="A12:IV12"/>
    </sheetView>
  </sheetViews>
  <sheetFormatPr defaultColWidth="9.421875" defaultRowHeight="12.75"/>
  <cols>
    <col min="1" max="1" width="15.00390625" style="263" customWidth="1"/>
    <col min="2" max="2" width="6.28125" style="263" customWidth="1"/>
    <col min="3" max="3" width="5.28125" style="263" customWidth="1"/>
    <col min="4" max="6" width="6.28125" style="263" customWidth="1"/>
    <col min="7" max="7" width="5.140625" style="263" customWidth="1"/>
    <col min="8" max="10" width="6.28125" style="263" customWidth="1"/>
    <col min="11" max="11" width="5.421875" style="263" customWidth="1"/>
    <col min="12" max="16" width="5.57421875" style="263" customWidth="1"/>
    <col min="17" max="17" width="5.28125" style="263" customWidth="1"/>
    <col min="18" max="22" width="5.57421875" style="263" customWidth="1"/>
    <col min="23" max="16384" width="9.421875" style="263" customWidth="1"/>
  </cols>
  <sheetData>
    <row r="1" spans="1:20" ht="18.75">
      <c r="A1" s="262" t="s">
        <v>244</v>
      </c>
      <c r="F1" s="259"/>
      <c r="G1" s="259"/>
      <c r="H1" s="259"/>
      <c r="I1" s="259"/>
      <c r="J1" s="266"/>
      <c r="L1" s="278"/>
      <c r="M1" s="266" t="s">
        <v>160</v>
      </c>
      <c r="T1" s="278" t="s">
        <v>161</v>
      </c>
    </row>
    <row r="2" ht="18.75">
      <c r="A2" s="262" t="s">
        <v>188</v>
      </c>
    </row>
    <row r="3" spans="1:22" ht="18.75">
      <c r="A3" s="670" t="s">
        <v>162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670"/>
    </row>
    <row r="4" spans="1:22" ht="18.75">
      <c r="A4" s="670" t="s">
        <v>286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</row>
    <row r="5" spans="1:13" ht="19.5" thickBot="1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</row>
    <row r="6" spans="1:22" ht="16.5" thickBot="1">
      <c r="A6" s="695" t="s">
        <v>3</v>
      </c>
      <c r="B6" s="678" t="s">
        <v>211</v>
      </c>
      <c r="C6" s="671" t="s">
        <v>232</v>
      </c>
      <c r="D6" s="672"/>
      <c r="E6" s="672"/>
      <c r="F6" s="672"/>
      <c r="G6" s="672"/>
      <c r="H6" s="672"/>
      <c r="I6" s="672"/>
      <c r="J6" s="673"/>
      <c r="K6" s="686" t="s">
        <v>190</v>
      </c>
      <c r="L6" s="687"/>
      <c r="M6" s="687"/>
      <c r="N6" s="687"/>
      <c r="O6" s="687"/>
      <c r="P6" s="687"/>
      <c r="Q6" s="687"/>
      <c r="R6" s="687"/>
      <c r="S6" s="687"/>
      <c r="T6" s="687"/>
      <c r="U6" s="687"/>
      <c r="V6" s="688"/>
    </row>
    <row r="7" spans="1:22" ht="21" customHeight="1">
      <c r="A7" s="696"/>
      <c r="B7" s="679"/>
      <c r="C7" s="677" t="s">
        <v>233</v>
      </c>
      <c r="D7" s="675"/>
      <c r="E7" s="675"/>
      <c r="F7" s="676"/>
      <c r="G7" s="674" t="s">
        <v>234</v>
      </c>
      <c r="H7" s="675"/>
      <c r="I7" s="675"/>
      <c r="J7" s="691"/>
      <c r="K7" s="674" t="s">
        <v>0</v>
      </c>
      <c r="L7" s="675"/>
      <c r="M7" s="675"/>
      <c r="N7" s="675"/>
      <c r="O7" s="675"/>
      <c r="P7" s="676"/>
      <c r="Q7" s="674" t="s">
        <v>240</v>
      </c>
      <c r="R7" s="675"/>
      <c r="S7" s="675"/>
      <c r="T7" s="675"/>
      <c r="U7" s="675"/>
      <c r="V7" s="691"/>
    </row>
    <row r="8" spans="1:22" ht="19.5" customHeight="1">
      <c r="A8" s="696"/>
      <c r="B8" s="679"/>
      <c r="C8" s="692" t="s">
        <v>143</v>
      </c>
      <c r="D8" s="681" t="s">
        <v>189</v>
      </c>
      <c r="E8" s="681"/>
      <c r="F8" s="694"/>
      <c r="G8" s="689" t="s">
        <v>143</v>
      </c>
      <c r="H8" s="681" t="s">
        <v>189</v>
      </c>
      <c r="I8" s="681"/>
      <c r="J8" s="682"/>
      <c r="K8" s="689" t="s">
        <v>143</v>
      </c>
      <c r="L8" s="681" t="s">
        <v>189</v>
      </c>
      <c r="M8" s="681"/>
      <c r="N8" s="681" t="s">
        <v>4</v>
      </c>
      <c r="O8" s="681"/>
      <c r="P8" s="694"/>
      <c r="Q8" s="689" t="s">
        <v>143</v>
      </c>
      <c r="R8" s="681" t="s">
        <v>189</v>
      </c>
      <c r="S8" s="681"/>
      <c r="T8" s="681" t="s">
        <v>4</v>
      </c>
      <c r="U8" s="681"/>
      <c r="V8" s="682"/>
    </row>
    <row r="9" spans="1:22" ht="56.25" customHeight="1" thickBot="1">
      <c r="A9" s="697"/>
      <c r="B9" s="680"/>
      <c r="C9" s="693"/>
      <c r="D9" s="549" t="s">
        <v>241</v>
      </c>
      <c r="E9" s="549" t="s">
        <v>242</v>
      </c>
      <c r="F9" s="550" t="s">
        <v>243</v>
      </c>
      <c r="G9" s="690"/>
      <c r="H9" s="549" t="s">
        <v>241</v>
      </c>
      <c r="I9" s="549" t="s">
        <v>242</v>
      </c>
      <c r="J9" s="550" t="s">
        <v>243</v>
      </c>
      <c r="K9" s="690"/>
      <c r="L9" s="549" t="s">
        <v>235</v>
      </c>
      <c r="M9" s="549" t="s">
        <v>236</v>
      </c>
      <c r="N9" s="549" t="s">
        <v>239</v>
      </c>
      <c r="O9" s="549" t="s">
        <v>238</v>
      </c>
      <c r="P9" s="550" t="s">
        <v>237</v>
      </c>
      <c r="Q9" s="690"/>
      <c r="R9" s="549" t="s">
        <v>235</v>
      </c>
      <c r="S9" s="549" t="s">
        <v>236</v>
      </c>
      <c r="T9" s="549" t="s">
        <v>239</v>
      </c>
      <c r="U9" s="549" t="s">
        <v>238</v>
      </c>
      <c r="V9" s="551" t="s">
        <v>237</v>
      </c>
    </row>
    <row r="10" spans="1:22" s="552" customFormat="1" ht="12" thickBot="1">
      <c r="A10" s="318">
        <v>1</v>
      </c>
      <c r="B10" s="555">
        <v>2</v>
      </c>
      <c r="C10" s="556">
        <v>3</v>
      </c>
      <c r="D10" s="321">
        <v>4</v>
      </c>
      <c r="E10" s="321">
        <v>5</v>
      </c>
      <c r="F10" s="320">
        <v>6</v>
      </c>
      <c r="G10" s="319">
        <v>7</v>
      </c>
      <c r="H10" s="321">
        <v>8</v>
      </c>
      <c r="I10" s="321">
        <v>9</v>
      </c>
      <c r="J10" s="322">
        <v>10</v>
      </c>
      <c r="K10" s="319">
        <v>11</v>
      </c>
      <c r="L10" s="321">
        <v>12</v>
      </c>
      <c r="M10" s="321">
        <v>13</v>
      </c>
      <c r="N10" s="557">
        <v>14</v>
      </c>
      <c r="O10" s="557">
        <v>15</v>
      </c>
      <c r="P10" s="558">
        <v>16</v>
      </c>
      <c r="Q10" s="559">
        <v>17</v>
      </c>
      <c r="R10" s="557">
        <v>18</v>
      </c>
      <c r="S10" s="557">
        <v>19</v>
      </c>
      <c r="T10" s="557">
        <v>20</v>
      </c>
      <c r="U10" s="557">
        <v>21</v>
      </c>
      <c r="V10" s="560">
        <v>22</v>
      </c>
    </row>
    <row r="11" spans="1:22" ht="19.5" customHeight="1" thickBot="1">
      <c r="A11" s="553" t="s">
        <v>287</v>
      </c>
      <c r="B11" s="554"/>
      <c r="C11" s="540"/>
      <c r="D11" s="535"/>
      <c r="E11" s="535"/>
      <c r="F11" s="544"/>
      <c r="G11" s="546"/>
      <c r="H11" s="535"/>
      <c r="I11" s="535"/>
      <c r="J11" s="536"/>
      <c r="K11" s="546"/>
      <c r="L11" s="535"/>
      <c r="M11" s="535"/>
      <c r="N11" s="535"/>
      <c r="O11" s="535"/>
      <c r="P11" s="544"/>
      <c r="Q11" s="546"/>
      <c r="R11" s="535"/>
      <c r="S11" s="535"/>
      <c r="T11" s="535"/>
      <c r="U11" s="535"/>
      <c r="V11" s="536"/>
    </row>
    <row r="12" spans="1:22" ht="19.5" customHeight="1" thickBot="1">
      <c r="A12" s="683" t="s">
        <v>164</v>
      </c>
      <c r="B12" s="684"/>
      <c r="C12" s="684"/>
      <c r="D12" s="684"/>
      <c r="E12" s="684"/>
      <c r="F12" s="684"/>
      <c r="G12" s="684"/>
      <c r="H12" s="684"/>
      <c r="I12" s="684"/>
      <c r="J12" s="684"/>
      <c r="K12" s="684"/>
      <c r="L12" s="684"/>
      <c r="M12" s="684"/>
      <c r="N12" s="684"/>
      <c r="O12" s="684"/>
      <c r="P12" s="684"/>
      <c r="Q12" s="684"/>
      <c r="R12" s="684"/>
      <c r="S12" s="684"/>
      <c r="T12" s="684"/>
      <c r="U12" s="684"/>
      <c r="V12" s="685"/>
    </row>
    <row r="13" spans="1:22" ht="19.5" customHeight="1">
      <c r="A13" s="538" t="s">
        <v>180</v>
      </c>
      <c r="B13" s="542"/>
      <c r="C13" s="540"/>
      <c r="D13" s="535"/>
      <c r="E13" s="535"/>
      <c r="F13" s="544"/>
      <c r="G13" s="546"/>
      <c r="H13" s="535"/>
      <c r="I13" s="535"/>
      <c r="J13" s="536"/>
      <c r="K13" s="546"/>
      <c r="L13" s="535"/>
      <c r="M13" s="535"/>
      <c r="N13" s="535"/>
      <c r="O13" s="535"/>
      <c r="P13" s="544"/>
      <c r="Q13" s="546"/>
      <c r="R13" s="535"/>
      <c r="S13" s="535"/>
      <c r="T13" s="535"/>
      <c r="U13" s="535"/>
      <c r="V13" s="536"/>
    </row>
    <row r="14" spans="1:22" ht="19.5" customHeight="1" thickBot="1">
      <c r="A14" s="539" t="s">
        <v>165</v>
      </c>
      <c r="B14" s="543"/>
      <c r="C14" s="541"/>
      <c r="D14" s="284"/>
      <c r="E14" s="284"/>
      <c r="F14" s="545"/>
      <c r="G14" s="283"/>
      <c r="H14" s="284"/>
      <c r="I14" s="284"/>
      <c r="J14" s="285"/>
      <c r="K14" s="283"/>
      <c r="L14" s="284"/>
      <c r="M14" s="284"/>
      <c r="N14" s="284"/>
      <c r="O14" s="284"/>
      <c r="P14" s="545"/>
      <c r="Q14" s="283"/>
      <c r="R14" s="284"/>
      <c r="S14" s="284"/>
      <c r="T14" s="284"/>
      <c r="U14" s="284"/>
      <c r="V14" s="285"/>
    </row>
    <row r="16" spans="1:16" ht="15.75">
      <c r="A16" s="281" t="s">
        <v>155</v>
      </c>
      <c r="H16" s="287"/>
      <c r="I16" s="287"/>
      <c r="J16" s="287"/>
      <c r="K16" s="287"/>
      <c r="L16" s="287"/>
      <c r="M16" s="287"/>
      <c r="N16" s="287"/>
      <c r="O16" s="286" t="s">
        <v>159</v>
      </c>
      <c r="P16" s="287"/>
    </row>
    <row r="17" spans="1:16" ht="15.75">
      <c r="A17" s="266" t="s">
        <v>166</v>
      </c>
      <c r="H17" s="3"/>
      <c r="I17" s="3"/>
      <c r="J17" s="3"/>
      <c r="K17" s="3"/>
      <c r="L17" s="3"/>
      <c r="M17" s="3"/>
      <c r="N17" s="3"/>
      <c r="O17" s="267" t="s">
        <v>158</v>
      </c>
      <c r="P17" s="3"/>
    </row>
    <row r="18" spans="8:16" ht="15.75">
      <c r="H18" s="287"/>
      <c r="I18" s="287"/>
      <c r="J18" s="287"/>
      <c r="K18" s="287"/>
      <c r="L18" s="287"/>
      <c r="M18" s="287"/>
      <c r="N18" s="287"/>
      <c r="O18" s="286" t="s">
        <v>157</v>
      </c>
      <c r="P18" s="287"/>
    </row>
  </sheetData>
  <sheetProtection/>
  <mergeCells count="21">
    <mergeCell ref="T8:V8"/>
    <mergeCell ref="A12:V12"/>
    <mergeCell ref="K6:V6"/>
    <mergeCell ref="L8:M8"/>
    <mergeCell ref="K8:K9"/>
    <mergeCell ref="Q7:V7"/>
    <mergeCell ref="R8:S8"/>
    <mergeCell ref="G8:G9"/>
    <mergeCell ref="C8:C9"/>
    <mergeCell ref="N8:P8"/>
    <mergeCell ref="D8:F8"/>
    <mergeCell ref="A3:V3"/>
    <mergeCell ref="A4:V4"/>
    <mergeCell ref="C6:J6"/>
    <mergeCell ref="K7:P7"/>
    <mergeCell ref="C7:F7"/>
    <mergeCell ref="B6:B9"/>
    <mergeCell ref="H8:J8"/>
    <mergeCell ref="G7:J7"/>
    <mergeCell ref="A6:A9"/>
    <mergeCell ref="Q8:Q9"/>
  </mergeCells>
  <printOptions/>
  <pageMargins left="0.33" right="0.17" top="0.52" bottom="1" header="0.39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SheetLayoutView="100" zoomScalePageLayoutView="0" workbookViewId="0" topLeftCell="A1">
      <selection activeCell="C7" sqref="C7:C8"/>
    </sheetView>
  </sheetViews>
  <sheetFormatPr defaultColWidth="9.140625" defaultRowHeight="12.75"/>
  <cols>
    <col min="1" max="1" width="2.8515625" style="1" customWidth="1"/>
    <col min="2" max="2" width="25.57421875" style="2" bestFit="1" customWidth="1"/>
    <col min="3" max="3" width="5.7109375" style="3" customWidth="1"/>
    <col min="4" max="6" width="5.7109375" style="2" customWidth="1"/>
    <col min="7" max="7" width="6.8515625" style="3" customWidth="1"/>
    <col min="8" max="9" width="5.7109375" style="2" customWidth="1"/>
    <col min="10" max="10" width="6.8515625" style="3" customWidth="1"/>
    <col min="11" max="12" width="5.7109375" style="2" customWidth="1"/>
    <col min="13" max="13" width="6.8515625" style="2" customWidth="1"/>
    <col min="14" max="14" width="6.8515625" style="3" customWidth="1"/>
    <col min="15" max="15" width="5.7109375" style="3" customWidth="1"/>
    <col min="16" max="16" width="5.7109375" style="2" customWidth="1"/>
    <col min="17" max="17" width="6.7109375" style="2" customWidth="1"/>
    <col min="18" max="19" width="5.7109375" style="2" customWidth="1"/>
    <col min="20" max="20" width="7.140625" style="2" customWidth="1"/>
    <col min="21" max="16384" width="9.140625" style="2" customWidth="1"/>
  </cols>
  <sheetData>
    <row r="1" spans="1:18" ht="15.75">
      <c r="A1" s="699" t="s">
        <v>154</v>
      </c>
      <c r="B1" s="699"/>
      <c r="C1" s="699"/>
      <c r="D1" s="3"/>
      <c r="E1" s="3"/>
      <c r="F1" s="287"/>
      <c r="G1" s="287" t="s">
        <v>152</v>
      </c>
      <c r="H1" s="287"/>
      <c r="I1" s="287"/>
      <c r="J1" s="287"/>
      <c r="K1" s="287"/>
      <c r="L1" s="287"/>
      <c r="M1" s="287"/>
      <c r="N1" s="287"/>
      <c r="O1" s="287"/>
      <c r="P1" s="287"/>
      <c r="Q1" s="711" t="s">
        <v>151</v>
      </c>
      <c r="R1" s="711"/>
    </row>
    <row r="2" spans="1:16" ht="16.5">
      <c r="A2" s="699" t="s">
        <v>153</v>
      </c>
      <c r="B2" s="699"/>
      <c r="C2" s="699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17"/>
    </row>
    <row r="3" spans="1:16" ht="16.5">
      <c r="A3" s="267"/>
      <c r="B3" s="267"/>
      <c r="C3" s="267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17"/>
    </row>
    <row r="4" spans="1:20" ht="18.75" customHeight="1">
      <c r="A4" s="3"/>
      <c r="B4" s="698" t="s">
        <v>288</v>
      </c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698"/>
      <c r="T4" s="698"/>
    </row>
    <row r="5" ht="11.25" customHeight="1" thickBot="1"/>
    <row r="6" spans="1:20" ht="27.75" customHeight="1">
      <c r="A6" s="712" t="s">
        <v>48</v>
      </c>
      <c r="B6" s="714" t="s">
        <v>42</v>
      </c>
      <c r="C6" s="706" t="s">
        <v>305</v>
      </c>
      <c r="D6" s="707"/>
      <c r="E6" s="707"/>
      <c r="F6" s="708"/>
      <c r="G6" s="708"/>
      <c r="H6" s="709" t="s">
        <v>289</v>
      </c>
      <c r="I6" s="707"/>
      <c r="J6" s="710"/>
      <c r="K6" s="709" t="s">
        <v>43</v>
      </c>
      <c r="L6" s="707"/>
      <c r="M6" s="707"/>
      <c r="N6" s="710"/>
      <c r="O6" s="723" t="s">
        <v>10</v>
      </c>
      <c r="P6" s="707"/>
      <c r="Q6" s="707"/>
      <c r="R6" s="707"/>
      <c r="S6" s="708"/>
      <c r="T6" s="710"/>
    </row>
    <row r="7" spans="1:20" ht="27" customHeight="1">
      <c r="A7" s="713"/>
      <c r="B7" s="715"/>
      <c r="C7" s="717" t="s">
        <v>44</v>
      </c>
      <c r="D7" s="701" t="s">
        <v>45</v>
      </c>
      <c r="E7" s="701" t="s">
        <v>135</v>
      </c>
      <c r="F7" s="703" t="s">
        <v>121</v>
      </c>
      <c r="G7" s="704"/>
      <c r="H7" s="719" t="s">
        <v>44</v>
      </c>
      <c r="I7" s="701" t="s">
        <v>45</v>
      </c>
      <c r="J7" s="721" t="s">
        <v>121</v>
      </c>
      <c r="K7" s="719" t="s">
        <v>66</v>
      </c>
      <c r="L7" s="725"/>
      <c r="M7" s="725"/>
      <c r="N7" s="721" t="s">
        <v>67</v>
      </c>
      <c r="O7" s="719" t="s">
        <v>44</v>
      </c>
      <c r="P7" s="701" t="s">
        <v>46</v>
      </c>
      <c r="Q7" s="701"/>
      <c r="R7" s="701" t="s">
        <v>135</v>
      </c>
      <c r="S7" s="703" t="s">
        <v>121</v>
      </c>
      <c r="T7" s="704"/>
    </row>
    <row r="8" spans="1:20" ht="28.5" customHeight="1" thickBot="1">
      <c r="A8" s="713"/>
      <c r="B8" s="716"/>
      <c r="C8" s="718"/>
      <c r="D8" s="702"/>
      <c r="E8" s="702"/>
      <c r="F8" s="113" t="s">
        <v>136</v>
      </c>
      <c r="G8" s="175" t="s">
        <v>47</v>
      </c>
      <c r="H8" s="720"/>
      <c r="I8" s="702"/>
      <c r="J8" s="722"/>
      <c r="K8" s="174" t="s">
        <v>44</v>
      </c>
      <c r="L8" s="113" t="s">
        <v>45</v>
      </c>
      <c r="M8" s="113" t="s">
        <v>122</v>
      </c>
      <c r="N8" s="724"/>
      <c r="O8" s="726"/>
      <c r="P8" s="16" t="s">
        <v>44</v>
      </c>
      <c r="Q8" s="16" t="s">
        <v>139</v>
      </c>
      <c r="R8" s="705"/>
      <c r="S8" s="16" t="s">
        <v>136</v>
      </c>
      <c r="T8" s="231" t="s">
        <v>47</v>
      </c>
    </row>
    <row r="9" spans="1:20" s="26" customFormat="1" ht="12" thickBot="1">
      <c r="A9" s="19">
        <v>1</v>
      </c>
      <c r="B9" s="19">
        <v>2</v>
      </c>
      <c r="C9" s="22">
        <v>3</v>
      </c>
      <c r="D9" s="21">
        <v>4</v>
      </c>
      <c r="E9" s="22">
        <v>5</v>
      </c>
      <c r="F9" s="21">
        <v>6</v>
      </c>
      <c r="G9" s="25">
        <v>7</v>
      </c>
      <c r="H9" s="20">
        <v>8</v>
      </c>
      <c r="I9" s="21">
        <v>9</v>
      </c>
      <c r="J9" s="124">
        <v>10</v>
      </c>
      <c r="K9" s="24">
        <v>11</v>
      </c>
      <c r="L9" s="22">
        <v>12</v>
      </c>
      <c r="M9" s="21">
        <v>13</v>
      </c>
      <c r="N9" s="22">
        <v>14</v>
      </c>
      <c r="O9" s="100">
        <v>15</v>
      </c>
      <c r="P9" s="22">
        <v>16</v>
      </c>
      <c r="Q9" s="21">
        <v>17</v>
      </c>
      <c r="R9" s="22">
        <v>18</v>
      </c>
      <c r="S9" s="21">
        <v>19</v>
      </c>
      <c r="T9" s="23">
        <v>20</v>
      </c>
    </row>
    <row r="10" spans="1:20" s="36" customFormat="1" ht="19.5" customHeight="1" thickBot="1">
      <c r="A10" s="15">
        <v>1</v>
      </c>
      <c r="B10" s="14" t="s">
        <v>11</v>
      </c>
      <c r="C10" s="29">
        <f aca="true" t="shared" si="0" ref="C10:T10">SUM(C11:C19)</f>
        <v>0</v>
      </c>
      <c r="D10" s="30">
        <f t="shared" si="0"/>
        <v>0</v>
      </c>
      <c r="E10" s="31">
        <f t="shared" si="0"/>
        <v>0</v>
      </c>
      <c r="F10" s="30">
        <f t="shared" si="0"/>
        <v>0</v>
      </c>
      <c r="G10" s="32">
        <f t="shared" si="0"/>
        <v>0</v>
      </c>
      <c r="H10" s="29">
        <f t="shared" si="0"/>
        <v>0</v>
      </c>
      <c r="I10" s="30">
        <f t="shared" si="0"/>
        <v>0</v>
      </c>
      <c r="J10" s="33">
        <f t="shared" si="0"/>
        <v>0</v>
      </c>
      <c r="K10" s="34">
        <f t="shared" si="0"/>
        <v>0</v>
      </c>
      <c r="L10" s="35">
        <f t="shared" si="0"/>
        <v>0</v>
      </c>
      <c r="M10" s="30">
        <f t="shared" si="0"/>
        <v>0</v>
      </c>
      <c r="N10" s="33">
        <f t="shared" si="0"/>
        <v>0</v>
      </c>
      <c r="O10" s="34">
        <f t="shared" si="0"/>
        <v>0</v>
      </c>
      <c r="P10" s="31">
        <f t="shared" si="0"/>
        <v>0</v>
      </c>
      <c r="Q10" s="35">
        <f t="shared" si="0"/>
        <v>0</v>
      </c>
      <c r="R10" s="30">
        <f t="shared" si="0"/>
        <v>0</v>
      </c>
      <c r="S10" s="30">
        <f t="shared" si="0"/>
        <v>0</v>
      </c>
      <c r="T10" s="32">
        <f t="shared" si="0"/>
        <v>0</v>
      </c>
    </row>
    <row r="11" spans="1:20" s="17" customFormat="1" ht="18.75" customHeight="1">
      <c r="A11" s="37"/>
      <c r="B11" s="8" t="s">
        <v>12</v>
      </c>
      <c r="C11" s="52">
        <f>SUM(D11:G11)</f>
        <v>0</v>
      </c>
      <c r="D11" s="53"/>
      <c r="E11" s="54"/>
      <c r="F11" s="53"/>
      <c r="G11" s="55"/>
      <c r="H11" s="52">
        <f>SUM(I11:J11)</f>
        <v>0</v>
      </c>
      <c r="I11" s="53"/>
      <c r="J11" s="56"/>
      <c r="K11" s="57">
        <f>SUM(L11:M11)</f>
        <v>0</v>
      </c>
      <c r="L11" s="58"/>
      <c r="M11" s="59"/>
      <c r="N11" s="60"/>
      <c r="O11" s="61">
        <f>SUM(R11:T11)+P11</f>
        <v>0</v>
      </c>
      <c r="P11" s="60"/>
      <c r="Q11" s="58"/>
      <c r="R11" s="59"/>
      <c r="S11" s="58"/>
      <c r="T11" s="63"/>
    </row>
    <row r="12" spans="1:20" s="17" customFormat="1" ht="18.75" customHeight="1">
      <c r="A12" s="51"/>
      <c r="B12" s="9" t="s">
        <v>13</v>
      </c>
      <c r="C12" s="52">
        <f aca="true" t="shared" si="1" ref="C12:C19">SUM(D12:G12)</f>
        <v>0</v>
      </c>
      <c r="D12" s="53"/>
      <c r="E12" s="54"/>
      <c r="F12" s="53"/>
      <c r="G12" s="55"/>
      <c r="H12" s="52">
        <f aca="true" t="shared" si="2" ref="H12:H19">SUM(I12:J12)</f>
        <v>0</v>
      </c>
      <c r="I12" s="53"/>
      <c r="J12" s="56"/>
      <c r="K12" s="57">
        <f aca="true" t="shared" si="3" ref="K12:K19">SUM(L12:M12)</f>
        <v>0</v>
      </c>
      <c r="L12" s="58"/>
      <c r="M12" s="59"/>
      <c r="N12" s="60"/>
      <c r="O12" s="61">
        <f aca="true" t="shared" si="4" ref="O12:O19">SUM(R12:T12)+P12</f>
        <v>0</v>
      </c>
      <c r="P12" s="60"/>
      <c r="Q12" s="58"/>
      <c r="R12" s="59"/>
      <c r="S12" s="58"/>
      <c r="T12" s="63"/>
    </row>
    <row r="13" spans="1:20" s="17" customFormat="1" ht="18.75" customHeight="1">
      <c r="A13" s="51"/>
      <c r="B13" s="9" t="s">
        <v>14</v>
      </c>
      <c r="C13" s="52">
        <f t="shared" si="1"/>
        <v>0</v>
      </c>
      <c r="D13" s="53"/>
      <c r="E13" s="54"/>
      <c r="F13" s="53"/>
      <c r="G13" s="55"/>
      <c r="H13" s="52">
        <f t="shared" si="2"/>
        <v>0</v>
      </c>
      <c r="I13" s="53"/>
      <c r="J13" s="56"/>
      <c r="K13" s="57">
        <f t="shared" si="3"/>
        <v>0</v>
      </c>
      <c r="L13" s="58"/>
      <c r="M13" s="59"/>
      <c r="N13" s="60"/>
      <c r="O13" s="61">
        <f t="shared" si="4"/>
        <v>0</v>
      </c>
      <c r="P13" s="60"/>
      <c r="Q13" s="58"/>
      <c r="R13" s="59"/>
      <c r="S13" s="58"/>
      <c r="T13" s="63"/>
    </row>
    <row r="14" spans="1:20" s="17" customFormat="1" ht="18.75" customHeight="1">
      <c r="A14" s="51"/>
      <c r="B14" s="9" t="s">
        <v>17</v>
      </c>
      <c r="C14" s="52">
        <f t="shared" si="1"/>
        <v>0</v>
      </c>
      <c r="D14" s="53"/>
      <c r="E14" s="54"/>
      <c r="F14" s="53"/>
      <c r="G14" s="55"/>
      <c r="H14" s="52">
        <f t="shared" si="2"/>
        <v>0</v>
      </c>
      <c r="I14" s="232"/>
      <c r="J14" s="56"/>
      <c r="K14" s="57">
        <f t="shared" si="3"/>
        <v>0</v>
      </c>
      <c r="L14" s="71"/>
      <c r="M14" s="59"/>
      <c r="N14" s="60"/>
      <c r="O14" s="61">
        <f t="shared" si="4"/>
        <v>0</v>
      </c>
      <c r="P14" s="60"/>
      <c r="Q14" s="58"/>
      <c r="R14" s="59"/>
      <c r="S14" s="58"/>
      <c r="T14" s="63"/>
    </row>
    <row r="15" spans="1:20" s="17" customFormat="1" ht="18.75" customHeight="1">
      <c r="A15" s="90"/>
      <c r="B15" s="9" t="s">
        <v>57</v>
      </c>
      <c r="C15" s="65">
        <f t="shared" si="1"/>
        <v>0</v>
      </c>
      <c r="D15" s="66"/>
      <c r="E15" s="67"/>
      <c r="F15" s="66"/>
      <c r="G15" s="68"/>
      <c r="H15" s="65">
        <f t="shared" si="2"/>
        <v>0</v>
      </c>
      <c r="I15" s="246"/>
      <c r="J15" s="69"/>
      <c r="K15" s="70">
        <f t="shared" si="3"/>
        <v>0</v>
      </c>
      <c r="L15" s="71"/>
      <c r="M15" s="59"/>
      <c r="N15" s="73"/>
      <c r="O15" s="74">
        <f t="shared" si="4"/>
        <v>0</v>
      </c>
      <c r="P15" s="73"/>
      <c r="Q15" s="71"/>
      <c r="R15" s="72"/>
      <c r="S15" s="71"/>
      <c r="T15" s="63"/>
    </row>
    <row r="16" spans="1:20" s="17" customFormat="1" ht="18.75" customHeight="1">
      <c r="A16" s="51"/>
      <c r="B16" s="9" t="s">
        <v>120</v>
      </c>
      <c r="C16" s="52">
        <f t="shared" si="1"/>
        <v>0</v>
      </c>
      <c r="D16" s="53"/>
      <c r="E16" s="54"/>
      <c r="F16" s="53"/>
      <c r="G16" s="55"/>
      <c r="H16" s="52">
        <f t="shared" si="2"/>
        <v>0</v>
      </c>
      <c r="I16" s="53"/>
      <c r="J16" s="56"/>
      <c r="K16" s="57">
        <f t="shared" si="3"/>
        <v>0</v>
      </c>
      <c r="L16" s="58"/>
      <c r="M16" s="59"/>
      <c r="N16" s="60"/>
      <c r="O16" s="61">
        <f t="shared" si="4"/>
        <v>0</v>
      </c>
      <c r="P16" s="60"/>
      <c r="Q16" s="58"/>
      <c r="R16" s="59"/>
      <c r="S16" s="58"/>
      <c r="T16" s="63"/>
    </row>
    <row r="17" spans="1:20" s="92" customFormat="1" ht="18.75" customHeight="1">
      <c r="A17" s="96"/>
      <c r="B17" s="9" t="s">
        <v>104</v>
      </c>
      <c r="C17" s="65">
        <f t="shared" si="1"/>
        <v>0</v>
      </c>
      <c r="D17" s="53"/>
      <c r="E17" s="54"/>
      <c r="F17" s="53"/>
      <c r="G17" s="55"/>
      <c r="H17" s="65">
        <f t="shared" si="2"/>
        <v>0</v>
      </c>
      <c r="I17" s="66"/>
      <c r="J17" s="69"/>
      <c r="K17" s="70">
        <f t="shared" si="3"/>
        <v>0</v>
      </c>
      <c r="L17" s="71"/>
      <c r="M17" s="59"/>
      <c r="N17" s="73"/>
      <c r="O17" s="74">
        <f t="shared" si="4"/>
        <v>0</v>
      </c>
      <c r="P17" s="73"/>
      <c r="Q17" s="71"/>
      <c r="R17" s="72"/>
      <c r="S17" s="71"/>
      <c r="T17" s="63"/>
    </row>
    <row r="18" spans="1:20" s="17" customFormat="1" ht="18.75" customHeight="1">
      <c r="A18" s="51"/>
      <c r="B18" s="9" t="s">
        <v>18</v>
      </c>
      <c r="C18" s="52">
        <f t="shared" si="1"/>
        <v>0</v>
      </c>
      <c r="D18" s="66"/>
      <c r="E18" s="67"/>
      <c r="F18" s="66"/>
      <c r="G18" s="68"/>
      <c r="H18" s="52">
        <f t="shared" si="2"/>
        <v>0</v>
      </c>
      <c r="I18" s="53"/>
      <c r="J18" s="56"/>
      <c r="K18" s="57">
        <f t="shared" si="3"/>
        <v>0</v>
      </c>
      <c r="L18" s="58"/>
      <c r="M18" s="59"/>
      <c r="N18" s="60"/>
      <c r="O18" s="61">
        <f t="shared" si="4"/>
        <v>0</v>
      </c>
      <c r="P18" s="60"/>
      <c r="Q18" s="58"/>
      <c r="R18" s="59"/>
      <c r="S18" s="58"/>
      <c r="T18" s="63"/>
    </row>
    <row r="19" spans="1:20" s="17" customFormat="1" ht="18.75" customHeight="1" thickBot="1">
      <c r="A19" s="90"/>
      <c r="B19" s="10" t="s">
        <v>19</v>
      </c>
      <c r="C19" s="65">
        <f t="shared" si="1"/>
        <v>0</v>
      </c>
      <c r="D19" s="53"/>
      <c r="E19" s="54"/>
      <c r="F19" s="53"/>
      <c r="G19" s="55"/>
      <c r="H19" s="65">
        <f t="shared" si="2"/>
        <v>0</v>
      </c>
      <c r="I19" s="66"/>
      <c r="J19" s="245"/>
      <c r="K19" s="70">
        <f t="shared" si="3"/>
        <v>0</v>
      </c>
      <c r="L19" s="71"/>
      <c r="M19" s="59"/>
      <c r="N19" s="73"/>
      <c r="O19" s="74">
        <f t="shared" si="4"/>
        <v>0</v>
      </c>
      <c r="P19" s="73"/>
      <c r="Q19" s="71"/>
      <c r="R19" s="72"/>
      <c r="S19" s="71"/>
      <c r="T19" s="63"/>
    </row>
    <row r="20" spans="1:20" s="28" customFormat="1" ht="18.75" customHeight="1" thickBot="1">
      <c r="A20" s="15">
        <v>2</v>
      </c>
      <c r="B20" s="14" t="s">
        <v>20</v>
      </c>
      <c r="C20" s="29">
        <f aca="true" t="shared" si="5" ref="C20:T20">SUM(C21:C22)</f>
        <v>0</v>
      </c>
      <c r="D20" s="30">
        <f t="shared" si="5"/>
        <v>0</v>
      </c>
      <c r="E20" s="31">
        <f t="shared" si="5"/>
        <v>0</v>
      </c>
      <c r="F20" s="30">
        <f t="shared" si="5"/>
        <v>0</v>
      </c>
      <c r="G20" s="32">
        <f t="shared" si="5"/>
        <v>0</v>
      </c>
      <c r="H20" s="29">
        <f t="shared" si="5"/>
        <v>0</v>
      </c>
      <c r="I20" s="30">
        <f t="shared" si="5"/>
        <v>0</v>
      </c>
      <c r="J20" s="33">
        <f t="shared" si="5"/>
        <v>0</v>
      </c>
      <c r="K20" s="34">
        <f t="shared" si="5"/>
        <v>0</v>
      </c>
      <c r="L20" s="35">
        <f t="shared" si="5"/>
        <v>0</v>
      </c>
      <c r="M20" s="30">
        <f t="shared" si="5"/>
        <v>0</v>
      </c>
      <c r="N20" s="33">
        <f t="shared" si="5"/>
        <v>0</v>
      </c>
      <c r="O20" s="34">
        <f t="shared" si="5"/>
        <v>0</v>
      </c>
      <c r="P20" s="31">
        <f t="shared" si="5"/>
        <v>0</v>
      </c>
      <c r="Q20" s="35">
        <f t="shared" si="5"/>
        <v>0</v>
      </c>
      <c r="R20" s="30">
        <f t="shared" si="5"/>
        <v>0</v>
      </c>
      <c r="S20" s="35">
        <f t="shared" si="5"/>
        <v>0</v>
      </c>
      <c r="T20" s="32">
        <f t="shared" si="5"/>
        <v>0</v>
      </c>
    </row>
    <row r="21" spans="1:20" s="17" customFormat="1" ht="18.75" customHeight="1">
      <c r="A21" s="51"/>
      <c r="B21" s="9" t="s">
        <v>105</v>
      </c>
      <c r="C21" s="52">
        <f>SUM(D21:G21)</f>
        <v>0</v>
      </c>
      <c r="D21" s="53"/>
      <c r="E21" s="54"/>
      <c r="F21" s="53"/>
      <c r="G21" s="55"/>
      <c r="H21" s="52">
        <f>SUM(I21:J21)</f>
        <v>0</v>
      </c>
      <c r="I21" s="53"/>
      <c r="J21" s="56"/>
      <c r="K21" s="57">
        <f>SUM(L21:M21)</f>
        <v>0</v>
      </c>
      <c r="L21" s="58"/>
      <c r="M21" s="59"/>
      <c r="N21" s="60"/>
      <c r="O21" s="61">
        <f>SUM(R21:T21)+P21</f>
        <v>0</v>
      </c>
      <c r="P21" s="60"/>
      <c r="Q21" s="58"/>
      <c r="R21" s="59"/>
      <c r="S21" s="58"/>
      <c r="T21" s="63"/>
    </row>
    <row r="22" spans="1:20" s="17" customFormat="1" ht="18.75" customHeight="1" thickBot="1">
      <c r="A22" s="51"/>
      <c r="B22" s="9" t="s">
        <v>106</v>
      </c>
      <c r="C22" s="52">
        <f>SUM(D22:G22)</f>
        <v>0</v>
      </c>
      <c r="D22" s="53"/>
      <c r="E22" s="54"/>
      <c r="F22" s="53"/>
      <c r="G22" s="55"/>
      <c r="H22" s="52">
        <f>SUM(I22:J22)</f>
        <v>0</v>
      </c>
      <c r="I22" s="53"/>
      <c r="J22" s="56"/>
      <c r="K22" s="57">
        <f>SUM(L22:M22)</f>
        <v>0</v>
      </c>
      <c r="L22" s="176"/>
      <c r="M22" s="59"/>
      <c r="N22" s="60"/>
      <c r="O22" s="61">
        <f>SUM(R22:T22)+P22</f>
        <v>0</v>
      </c>
      <c r="P22" s="60"/>
      <c r="Q22" s="58"/>
      <c r="R22" s="59"/>
      <c r="S22" s="58"/>
      <c r="T22" s="63"/>
    </row>
    <row r="23" spans="1:20" s="28" customFormat="1" ht="18.75" customHeight="1" thickBot="1">
      <c r="A23" s="15"/>
      <c r="B23" s="12" t="s">
        <v>49</v>
      </c>
      <c r="C23" s="29">
        <f aca="true" t="shared" si="6" ref="C23:T23">C10+C20</f>
        <v>0</v>
      </c>
      <c r="D23" s="30">
        <f t="shared" si="6"/>
        <v>0</v>
      </c>
      <c r="E23" s="31">
        <f t="shared" si="6"/>
        <v>0</v>
      </c>
      <c r="F23" s="30">
        <f t="shared" si="6"/>
        <v>0</v>
      </c>
      <c r="G23" s="32">
        <f t="shared" si="6"/>
        <v>0</v>
      </c>
      <c r="H23" s="29">
        <f t="shared" si="6"/>
        <v>0</v>
      </c>
      <c r="I23" s="30">
        <f t="shared" si="6"/>
        <v>0</v>
      </c>
      <c r="J23" s="33">
        <f t="shared" si="6"/>
        <v>0</v>
      </c>
      <c r="K23" s="34">
        <f t="shared" si="6"/>
        <v>0</v>
      </c>
      <c r="L23" s="35">
        <f t="shared" si="6"/>
        <v>0</v>
      </c>
      <c r="M23" s="30">
        <f t="shared" si="6"/>
        <v>0</v>
      </c>
      <c r="N23" s="33">
        <f t="shared" si="6"/>
        <v>0</v>
      </c>
      <c r="O23" s="34">
        <f t="shared" si="6"/>
        <v>0</v>
      </c>
      <c r="P23" s="31">
        <f t="shared" si="6"/>
        <v>0</v>
      </c>
      <c r="Q23" s="35">
        <f t="shared" si="6"/>
        <v>0</v>
      </c>
      <c r="R23" s="30">
        <f t="shared" si="6"/>
        <v>0</v>
      </c>
      <c r="S23" s="35">
        <f t="shared" si="6"/>
        <v>0</v>
      </c>
      <c r="T23" s="32">
        <f t="shared" si="6"/>
        <v>0</v>
      </c>
    </row>
    <row r="24" spans="1:18" s="17" customFormat="1" ht="15.75">
      <c r="A24" s="18"/>
      <c r="B24" s="7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</row>
    <row r="25" spans="1:19" s="6" customFormat="1" ht="15.75">
      <c r="A25" s="5"/>
      <c r="B25" s="95" t="s">
        <v>155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700" t="s">
        <v>159</v>
      </c>
      <c r="O25" s="700"/>
      <c r="P25" s="700"/>
      <c r="Q25" s="700"/>
      <c r="R25" s="700"/>
      <c r="S25" s="700"/>
    </row>
    <row r="26" spans="1:19" s="6" customFormat="1" ht="15.75">
      <c r="A26" s="5"/>
      <c r="B26" s="286" t="s">
        <v>156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699" t="s">
        <v>158</v>
      </c>
      <c r="O26" s="699"/>
      <c r="P26" s="699"/>
      <c r="Q26" s="699"/>
      <c r="R26" s="699"/>
      <c r="S26" s="699"/>
    </row>
    <row r="27" spans="1:19" s="6" customFormat="1" ht="15.75">
      <c r="A27" s="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700" t="s">
        <v>157</v>
      </c>
      <c r="O27" s="700"/>
      <c r="P27" s="700"/>
      <c r="Q27" s="700"/>
      <c r="R27" s="700"/>
      <c r="S27" s="700"/>
    </row>
    <row r="28" spans="1:16" s="6" customFormat="1" ht="15.75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27"/>
      <c r="O28" s="327"/>
      <c r="P28" s="327"/>
    </row>
    <row r="29" spans="2:16" ht="15.75">
      <c r="B29" s="3"/>
      <c r="D29" s="3"/>
      <c r="E29" s="3"/>
      <c r="F29" s="3"/>
      <c r="H29" s="3"/>
      <c r="I29" s="3"/>
      <c r="K29" s="3"/>
      <c r="L29" s="3"/>
      <c r="M29" s="3"/>
      <c r="P29" s="3"/>
    </row>
  </sheetData>
  <sheetProtection/>
  <mergeCells count="26">
    <mergeCell ref="K6:N6"/>
    <mergeCell ref="O6:T6"/>
    <mergeCell ref="N7:N8"/>
    <mergeCell ref="K7:M7"/>
    <mergeCell ref="O7:O8"/>
    <mergeCell ref="P7:Q7"/>
    <mergeCell ref="A1:C1"/>
    <mergeCell ref="Q1:R1"/>
    <mergeCell ref="A2:C2"/>
    <mergeCell ref="A6:A8"/>
    <mergeCell ref="B6:B8"/>
    <mergeCell ref="C7:C8"/>
    <mergeCell ref="D7:D8"/>
    <mergeCell ref="H7:H8"/>
    <mergeCell ref="I7:I8"/>
    <mergeCell ref="J7:J8"/>
    <mergeCell ref="B4:T4"/>
    <mergeCell ref="N26:S26"/>
    <mergeCell ref="N27:S27"/>
    <mergeCell ref="N25:S25"/>
    <mergeCell ref="E7:E8"/>
    <mergeCell ref="F7:G7"/>
    <mergeCell ref="R7:R8"/>
    <mergeCell ref="S7:T7"/>
    <mergeCell ref="C6:G6"/>
    <mergeCell ref="H6:J6"/>
  </mergeCells>
  <printOptions/>
  <pageMargins left="0.75" right="0.28" top="0.37" bottom="0.4" header="0.32" footer="0.36"/>
  <pageSetup horizontalDpi="600" verticalDpi="600" orientation="landscape" paperSize="9" r:id="rId2"/>
  <headerFooter alignWithMargins="0">
    <oddFooter>&amp;R&amp;8&amp;A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SheetLayoutView="100" zoomScalePageLayoutView="0" workbookViewId="0" topLeftCell="A1">
      <selection activeCell="E9" sqref="E9"/>
    </sheetView>
  </sheetViews>
  <sheetFormatPr defaultColWidth="9.421875" defaultRowHeight="12.75"/>
  <cols>
    <col min="1" max="1" width="5.8515625" style="281" customWidth="1"/>
    <col min="2" max="2" width="10.421875" style="263" customWidth="1"/>
    <col min="3" max="3" width="11.57421875" style="263" customWidth="1"/>
    <col min="4" max="4" width="9.00390625" style="263" customWidth="1"/>
    <col min="5" max="5" width="6.57421875" style="263" customWidth="1"/>
    <col min="6" max="6" width="6.8515625" style="263" customWidth="1"/>
    <col min="7" max="7" width="7.7109375" style="263" customWidth="1"/>
    <col min="8" max="8" width="10.28125" style="263" customWidth="1"/>
    <col min="9" max="9" width="7.7109375" style="263" customWidth="1"/>
    <col min="10" max="10" width="7.421875" style="263" customWidth="1"/>
    <col min="11" max="11" width="7.140625" style="263" customWidth="1"/>
    <col min="12" max="12" width="10.57421875" style="263" customWidth="1"/>
    <col min="13" max="13" width="7.28125" style="263" customWidth="1"/>
    <col min="14" max="14" width="7.421875" style="263" customWidth="1"/>
    <col min="15" max="15" width="7.7109375" style="263" customWidth="1"/>
    <col min="16" max="16" width="10.28125" style="263" customWidth="1"/>
    <col min="17" max="16384" width="9.421875" style="263" customWidth="1"/>
  </cols>
  <sheetData>
    <row r="1" spans="1:16" ht="18.75">
      <c r="A1" s="262" t="s">
        <v>244</v>
      </c>
      <c r="F1" s="259"/>
      <c r="G1" s="259" t="s">
        <v>152</v>
      </c>
      <c r="O1" s="727" t="s">
        <v>167</v>
      </c>
      <c r="P1" s="727"/>
    </row>
    <row r="2" ht="24.75" customHeight="1">
      <c r="A2" s="262" t="s">
        <v>188</v>
      </c>
    </row>
    <row r="3" spans="1:16" ht="21.75" customHeight="1">
      <c r="A3" s="670" t="s">
        <v>288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</row>
    <row r="4" spans="1:16" ht="21.75" customHeight="1" thickBot="1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</row>
    <row r="5" spans="1:16" s="250" customFormat="1" ht="36.75" customHeight="1" thickBot="1">
      <c r="A5" s="735" t="s">
        <v>212</v>
      </c>
      <c r="B5" s="733" t="s">
        <v>168</v>
      </c>
      <c r="C5" s="733" t="s">
        <v>140</v>
      </c>
      <c r="D5" s="730" t="s">
        <v>141</v>
      </c>
      <c r="E5" s="732" t="s">
        <v>298</v>
      </c>
      <c r="F5" s="728"/>
      <c r="G5" s="728"/>
      <c r="H5" s="729"/>
      <c r="I5" s="686" t="s">
        <v>306</v>
      </c>
      <c r="J5" s="728"/>
      <c r="K5" s="728"/>
      <c r="L5" s="728"/>
      <c r="M5" s="686" t="s">
        <v>290</v>
      </c>
      <c r="N5" s="728"/>
      <c r="O5" s="728"/>
      <c r="P5" s="729"/>
    </row>
    <row r="6" spans="1:16" s="250" customFormat="1" ht="73.5" customHeight="1" thickBot="1">
      <c r="A6" s="736"/>
      <c r="B6" s="734"/>
      <c r="C6" s="734"/>
      <c r="D6" s="731"/>
      <c r="E6" s="270" t="s">
        <v>143</v>
      </c>
      <c r="F6" s="271" t="s">
        <v>169</v>
      </c>
      <c r="G6" s="271" t="s">
        <v>142</v>
      </c>
      <c r="H6" s="269" t="s">
        <v>229</v>
      </c>
      <c r="I6" s="270" t="s">
        <v>143</v>
      </c>
      <c r="J6" s="271" t="s">
        <v>144</v>
      </c>
      <c r="K6" s="271" t="s">
        <v>171</v>
      </c>
      <c r="L6" s="269" t="s">
        <v>229</v>
      </c>
      <c r="M6" s="270" t="s">
        <v>143</v>
      </c>
      <c r="N6" s="271" t="s">
        <v>169</v>
      </c>
      <c r="O6" s="271" t="s">
        <v>142</v>
      </c>
      <c r="P6" s="268" t="s">
        <v>229</v>
      </c>
    </row>
    <row r="7" spans="1:16" ht="17.25" customHeight="1" thickBot="1">
      <c r="A7" s="361">
        <v>1</v>
      </c>
      <c r="B7" s="362">
        <v>2</v>
      </c>
      <c r="C7" s="363">
        <v>3</v>
      </c>
      <c r="D7" s="364">
        <v>4</v>
      </c>
      <c r="E7" s="365">
        <v>5</v>
      </c>
      <c r="F7" s="366">
        <v>6</v>
      </c>
      <c r="G7" s="367">
        <v>7</v>
      </c>
      <c r="H7" s="362">
        <v>8</v>
      </c>
      <c r="I7" s="368">
        <v>9</v>
      </c>
      <c r="J7" s="366">
        <v>10</v>
      </c>
      <c r="K7" s="366">
        <v>11</v>
      </c>
      <c r="L7" s="366">
        <v>12</v>
      </c>
      <c r="M7" s="368">
        <v>13</v>
      </c>
      <c r="N7" s="366">
        <v>14</v>
      </c>
      <c r="O7" s="366">
        <v>15</v>
      </c>
      <c r="P7" s="369">
        <v>16</v>
      </c>
    </row>
    <row r="8" spans="1:16" ht="21.75" customHeight="1">
      <c r="A8" s="518"/>
      <c r="B8" s="518"/>
      <c r="C8" s="518"/>
      <c r="D8" s="518"/>
      <c r="E8" s="519"/>
      <c r="F8" s="520"/>
      <c r="G8" s="520"/>
      <c r="H8" s="521"/>
      <c r="I8" s="519"/>
      <c r="J8" s="520"/>
      <c r="K8" s="520"/>
      <c r="L8" s="522"/>
      <c r="M8" s="519"/>
      <c r="N8" s="520"/>
      <c r="O8" s="520"/>
      <c r="P8" s="522"/>
    </row>
    <row r="9" spans="1:16" ht="21.75" customHeight="1">
      <c r="A9" s="523"/>
      <c r="B9" s="523"/>
      <c r="C9" s="523"/>
      <c r="D9" s="523"/>
      <c r="E9" s="524"/>
      <c r="F9" s="525"/>
      <c r="G9" s="525"/>
      <c r="H9" s="526"/>
      <c r="I9" s="524"/>
      <c r="J9" s="525"/>
      <c r="K9" s="525"/>
      <c r="L9" s="527"/>
      <c r="M9" s="524"/>
      <c r="N9" s="525"/>
      <c r="O9" s="525"/>
      <c r="P9" s="527"/>
    </row>
    <row r="10" spans="1:16" ht="21.75" customHeight="1">
      <c r="A10" s="523"/>
      <c r="B10" s="523"/>
      <c r="C10" s="523"/>
      <c r="D10" s="523"/>
      <c r="E10" s="524"/>
      <c r="F10" s="525"/>
      <c r="G10" s="525"/>
      <c r="H10" s="526"/>
      <c r="I10" s="524"/>
      <c r="J10" s="525"/>
      <c r="K10" s="525"/>
      <c r="L10" s="527"/>
      <c r="M10" s="524"/>
      <c r="N10" s="525"/>
      <c r="O10" s="525"/>
      <c r="P10" s="527"/>
    </row>
    <row r="11" spans="1:16" ht="21.75" customHeight="1" thickBot="1">
      <c r="A11" s="528"/>
      <c r="B11" s="528"/>
      <c r="C11" s="528"/>
      <c r="D11" s="528"/>
      <c r="E11" s="529"/>
      <c r="F11" s="530"/>
      <c r="G11" s="530"/>
      <c r="H11" s="531"/>
      <c r="I11" s="529"/>
      <c r="J11" s="530"/>
      <c r="K11" s="530"/>
      <c r="L11" s="532"/>
      <c r="M11" s="529"/>
      <c r="N11" s="530"/>
      <c r="O11" s="530"/>
      <c r="P11" s="532"/>
    </row>
    <row r="12" spans="1:16" ht="21.75" customHeight="1">
      <c r="A12" s="265"/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</row>
    <row r="13" spans="1:16" ht="18.75">
      <c r="A13" s="265"/>
      <c r="C13" s="281" t="s">
        <v>155</v>
      </c>
      <c r="D13" s="265"/>
      <c r="E13" s="265"/>
      <c r="F13" s="265"/>
      <c r="G13" s="265"/>
      <c r="H13" s="265"/>
      <c r="I13" s="265"/>
      <c r="K13" s="287"/>
      <c r="L13" s="286" t="s">
        <v>159</v>
      </c>
      <c r="M13" s="287"/>
      <c r="N13" s="287"/>
      <c r="O13" s="287"/>
      <c r="P13" s="354"/>
    </row>
    <row r="14" spans="1:16" ht="18.75">
      <c r="A14" s="265"/>
      <c r="C14" s="266" t="s">
        <v>156</v>
      </c>
      <c r="D14" s="265"/>
      <c r="E14" s="265"/>
      <c r="F14" s="265"/>
      <c r="G14" s="265"/>
      <c r="H14" s="265"/>
      <c r="I14" s="265"/>
      <c r="K14" s="3"/>
      <c r="L14" s="267" t="s">
        <v>158</v>
      </c>
      <c r="M14" s="3"/>
      <c r="N14" s="3"/>
      <c r="O14" s="3"/>
      <c r="P14" s="265"/>
    </row>
    <row r="15" spans="1:16" ht="18.75">
      <c r="A15" s="265"/>
      <c r="B15" s="265"/>
      <c r="C15" s="265"/>
      <c r="D15" s="265"/>
      <c r="E15" s="265"/>
      <c r="F15" s="265"/>
      <c r="G15" s="265"/>
      <c r="H15" s="265"/>
      <c r="I15" s="265"/>
      <c r="K15" s="287"/>
      <c r="L15" s="286" t="s">
        <v>157</v>
      </c>
      <c r="M15" s="287"/>
      <c r="N15" s="287"/>
      <c r="O15" s="287"/>
      <c r="P15" s="265"/>
    </row>
    <row r="16" spans="1:16" ht="15.75">
      <c r="A16" s="250" t="s">
        <v>172</v>
      </c>
      <c r="B16" s="250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</row>
    <row r="17" spans="1:15" ht="18.75">
      <c r="A17" s="517" t="s">
        <v>173</v>
      </c>
      <c r="B17" s="370"/>
      <c r="C17" s="370"/>
      <c r="D17" s="342"/>
      <c r="E17" s="342"/>
      <c r="F17" s="342"/>
      <c r="G17" s="370"/>
      <c r="H17" s="370"/>
      <c r="I17" s="371"/>
      <c r="J17" s="371"/>
      <c r="K17" s="371"/>
      <c r="L17" s="370"/>
      <c r="M17" s="370"/>
      <c r="N17" s="370"/>
      <c r="O17" s="370"/>
    </row>
    <row r="18" spans="4:11" ht="15.75">
      <c r="D18" s="360"/>
      <c r="E18" s="360"/>
      <c r="F18" s="360"/>
      <c r="G18" s="251"/>
      <c r="H18" s="251"/>
      <c r="I18" s="253"/>
      <c r="J18" s="253"/>
      <c r="K18" s="253"/>
    </row>
    <row r="19" spans="2:11" ht="15.75">
      <c r="B19" s="251"/>
      <c r="C19" s="251"/>
      <c r="D19" s="251"/>
      <c r="E19" s="251"/>
      <c r="F19" s="251"/>
      <c r="G19" s="251"/>
      <c r="H19" s="251"/>
      <c r="I19" s="316"/>
      <c r="J19" s="316"/>
      <c r="K19" s="316"/>
    </row>
    <row r="20" spans="2:16" ht="15.75"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</row>
    <row r="21" spans="2:16" ht="15.75"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</row>
    <row r="22" spans="2:6" ht="15.75">
      <c r="B22" s="251"/>
      <c r="C22" s="251"/>
      <c r="D22" s="251"/>
      <c r="E22" s="251"/>
      <c r="F22" s="251"/>
    </row>
    <row r="23" spans="2:6" ht="15.75">
      <c r="B23" s="251"/>
      <c r="C23" s="251"/>
      <c r="D23" s="251"/>
      <c r="E23" s="251"/>
      <c r="F23" s="251"/>
    </row>
    <row r="24" spans="2:6" ht="15.75">
      <c r="B24" s="251"/>
      <c r="C24" s="251"/>
      <c r="D24" s="251"/>
      <c r="E24" s="251"/>
      <c r="F24" s="251"/>
    </row>
    <row r="25" spans="2:6" ht="15.75">
      <c r="B25" s="251"/>
      <c r="C25" s="251"/>
      <c r="D25" s="251"/>
      <c r="E25" s="251"/>
      <c r="F25" s="251"/>
    </row>
    <row r="26" spans="2:6" ht="15.75">
      <c r="B26" s="251"/>
      <c r="C26" s="251"/>
      <c r="D26" s="251"/>
      <c r="E26" s="251"/>
      <c r="F26" s="251"/>
    </row>
    <row r="27" spans="2:6" ht="15.75">
      <c r="B27" s="251"/>
      <c r="C27" s="251"/>
      <c r="D27" s="251"/>
      <c r="E27" s="251"/>
      <c r="F27" s="251"/>
    </row>
    <row r="28" spans="2:6" ht="15.75">
      <c r="B28" s="251"/>
      <c r="C28" s="251"/>
      <c r="D28" s="251"/>
      <c r="E28" s="251"/>
      <c r="F28" s="251"/>
    </row>
    <row r="29" spans="2:6" ht="15.75">
      <c r="B29" s="251"/>
      <c r="C29" s="251"/>
      <c r="D29" s="251"/>
      <c r="E29" s="251"/>
      <c r="F29" s="251"/>
    </row>
    <row r="30" spans="2:6" ht="15.75">
      <c r="B30" s="251"/>
      <c r="C30" s="251"/>
      <c r="D30" s="251"/>
      <c r="E30" s="251"/>
      <c r="F30" s="251"/>
    </row>
    <row r="31" spans="2:6" ht="15.75">
      <c r="B31" s="251"/>
      <c r="C31" s="251"/>
      <c r="D31" s="251"/>
      <c r="E31" s="251"/>
      <c r="F31" s="251"/>
    </row>
    <row r="32" spans="2:6" ht="15.75">
      <c r="B32" s="251"/>
      <c r="C32" s="251"/>
      <c r="D32" s="251"/>
      <c r="E32" s="251"/>
      <c r="F32" s="251"/>
    </row>
    <row r="33" spans="2:6" ht="15.75">
      <c r="B33" s="251"/>
      <c r="C33" s="251"/>
      <c r="D33" s="251"/>
      <c r="E33" s="251"/>
      <c r="F33" s="251"/>
    </row>
    <row r="34" spans="2:6" ht="15.75">
      <c r="B34" s="251"/>
      <c r="C34" s="251"/>
      <c r="D34" s="251"/>
      <c r="E34" s="251"/>
      <c r="F34" s="251"/>
    </row>
    <row r="35" spans="2:6" ht="15.75">
      <c r="B35" s="251"/>
      <c r="C35" s="251"/>
      <c r="D35" s="251"/>
      <c r="E35" s="251"/>
      <c r="F35" s="251"/>
    </row>
    <row r="36" spans="2:6" ht="15.75">
      <c r="B36" s="251"/>
      <c r="C36" s="251"/>
      <c r="D36" s="251"/>
      <c r="E36" s="251"/>
      <c r="F36" s="251"/>
    </row>
    <row r="37" spans="2:6" ht="15.75">
      <c r="B37" s="251"/>
      <c r="C37" s="251"/>
      <c r="D37" s="251"/>
      <c r="E37" s="251"/>
      <c r="F37" s="251"/>
    </row>
    <row r="38" spans="2:6" ht="15.75">
      <c r="B38" s="251"/>
      <c r="C38" s="251"/>
      <c r="D38" s="251"/>
      <c r="E38" s="251"/>
      <c r="F38" s="251"/>
    </row>
    <row r="39" spans="2:6" ht="15.75">
      <c r="B39" s="251"/>
      <c r="C39" s="251"/>
      <c r="D39" s="251"/>
      <c r="E39" s="251"/>
      <c r="F39" s="251"/>
    </row>
    <row r="40" spans="2:6" ht="15.75">
      <c r="B40" s="251"/>
      <c r="C40" s="251"/>
      <c r="D40" s="251"/>
      <c r="E40" s="251"/>
      <c r="F40" s="251"/>
    </row>
    <row r="41" spans="2:6" ht="15.75">
      <c r="B41" s="251"/>
      <c r="C41" s="251"/>
      <c r="D41" s="251"/>
      <c r="E41" s="251"/>
      <c r="F41" s="251"/>
    </row>
  </sheetData>
  <sheetProtection/>
  <mergeCells count="9">
    <mergeCell ref="O1:P1"/>
    <mergeCell ref="I5:L5"/>
    <mergeCell ref="M5:P5"/>
    <mergeCell ref="D5:D6"/>
    <mergeCell ref="E5:H5"/>
    <mergeCell ref="A3:P3"/>
    <mergeCell ref="B5:B6"/>
    <mergeCell ref="C5:C6"/>
    <mergeCell ref="A5:A6"/>
  </mergeCells>
  <printOptions/>
  <pageMargins left="0.51" right="0.2" top="0.46" bottom="0.32" header="0.39" footer="0.3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7"/>
  <sheetViews>
    <sheetView view="pageBreakPreview" zoomScaleSheetLayoutView="100" zoomScalePageLayoutView="0" workbookViewId="0" topLeftCell="A1">
      <selection activeCell="A11" sqref="A11:IV11"/>
    </sheetView>
  </sheetViews>
  <sheetFormatPr defaultColWidth="9.421875" defaultRowHeight="12.75"/>
  <cols>
    <col min="1" max="1" width="14.7109375" style="263" customWidth="1"/>
    <col min="2" max="2" width="6.421875" style="263" customWidth="1"/>
    <col min="3" max="3" width="6.140625" style="263" customWidth="1"/>
    <col min="4" max="4" width="5.140625" style="263" customWidth="1"/>
    <col min="5" max="5" width="3.8515625" style="263" customWidth="1"/>
    <col min="6" max="6" width="4.140625" style="263" customWidth="1"/>
    <col min="7" max="7" width="3.8515625" style="263" customWidth="1"/>
    <col min="8" max="8" width="3.421875" style="263" customWidth="1"/>
    <col min="9" max="9" width="3.8515625" style="263" customWidth="1"/>
    <col min="10" max="14" width="4.57421875" style="263" customWidth="1"/>
    <col min="15" max="15" width="5.57421875" style="263" customWidth="1"/>
    <col min="16" max="16" width="4.140625" style="263" customWidth="1"/>
    <col min="17" max="17" width="3.8515625" style="263" customWidth="1"/>
    <col min="18" max="18" width="3.421875" style="263" customWidth="1"/>
    <col min="19" max="19" width="3.57421875" style="263" customWidth="1"/>
    <col min="20" max="20" width="3.8515625" style="263" customWidth="1"/>
    <col min="21" max="21" width="6.28125" style="263" customWidth="1"/>
    <col min="22" max="22" width="4.57421875" style="263" customWidth="1"/>
    <col min="23" max="24" width="4.421875" style="263" customWidth="1"/>
    <col min="25" max="25" width="5.00390625" style="263" customWidth="1"/>
    <col min="26" max="27" width="6.421875" style="263" customWidth="1"/>
    <col min="28" max="16384" width="9.421875" style="263" customWidth="1"/>
  </cols>
  <sheetData>
    <row r="1" spans="1:25" ht="18.75">
      <c r="A1" s="262" t="s">
        <v>244</v>
      </c>
      <c r="B1" s="250"/>
      <c r="I1" s="259" t="s">
        <v>152</v>
      </c>
      <c r="X1" s="727" t="s">
        <v>174</v>
      </c>
      <c r="Y1" s="727"/>
    </row>
    <row r="2" spans="1:2" ht="18.75">
      <c r="A2" s="262" t="s">
        <v>188</v>
      </c>
      <c r="B2" s="250"/>
    </row>
    <row r="3" spans="1:25" s="250" customFormat="1" ht="18.75">
      <c r="A3" s="670" t="s">
        <v>175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670"/>
      <c r="W3" s="670"/>
      <c r="X3" s="670"/>
      <c r="Y3" s="670"/>
    </row>
    <row r="4" spans="1:25" ht="18.75">
      <c r="A4" s="670" t="s">
        <v>291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</row>
    <row r="5" spans="1:25" ht="16.5" thickBot="1">
      <c r="A5" s="282"/>
      <c r="B5" s="282"/>
      <c r="C5" s="758"/>
      <c r="D5" s="758"/>
      <c r="E5" s="758"/>
      <c r="F5" s="758"/>
      <c r="G5" s="758"/>
      <c r="H5" s="758"/>
      <c r="I5" s="758"/>
      <c r="J5" s="758"/>
      <c r="K5" s="758"/>
      <c r="L5" s="758"/>
      <c r="M5" s="758"/>
      <c r="N5" s="758"/>
      <c r="O5" s="758"/>
      <c r="P5" s="758"/>
      <c r="Q5" s="758"/>
      <c r="R5" s="758"/>
      <c r="S5" s="758"/>
      <c r="T5" s="758"/>
      <c r="U5" s="758"/>
      <c r="V5" s="758"/>
      <c r="W5" s="758"/>
      <c r="X5" s="758"/>
      <c r="Y5" s="758"/>
    </row>
    <row r="6" spans="1:27" ht="18.75" customHeight="1">
      <c r="A6" s="735" t="s">
        <v>3</v>
      </c>
      <c r="B6" s="759" t="s">
        <v>213</v>
      </c>
      <c r="C6" s="750" t="s">
        <v>163</v>
      </c>
      <c r="D6" s="761" t="s">
        <v>0</v>
      </c>
      <c r="E6" s="757"/>
      <c r="F6" s="757"/>
      <c r="G6" s="757"/>
      <c r="H6" s="757"/>
      <c r="I6" s="762"/>
      <c r="J6" s="757" t="s">
        <v>176</v>
      </c>
      <c r="K6" s="757"/>
      <c r="L6" s="757"/>
      <c r="M6" s="757"/>
      <c r="N6" s="757"/>
      <c r="O6" s="765" t="s">
        <v>1</v>
      </c>
      <c r="P6" s="757"/>
      <c r="Q6" s="757"/>
      <c r="R6" s="757"/>
      <c r="S6" s="757"/>
      <c r="T6" s="762"/>
      <c r="U6" s="744" t="s">
        <v>217</v>
      </c>
      <c r="V6" s="763" t="s">
        <v>248</v>
      </c>
      <c r="W6" s="764"/>
      <c r="X6" s="766" t="s">
        <v>247</v>
      </c>
      <c r="Y6" s="766"/>
      <c r="Z6" s="763" t="s">
        <v>41</v>
      </c>
      <c r="AA6" s="764"/>
    </row>
    <row r="7" spans="1:27" ht="18.75" customHeight="1">
      <c r="A7" s="736"/>
      <c r="B7" s="760"/>
      <c r="C7" s="743"/>
      <c r="D7" s="751" t="s">
        <v>214</v>
      </c>
      <c r="E7" s="737" t="s">
        <v>4</v>
      </c>
      <c r="F7" s="738"/>
      <c r="G7" s="738"/>
      <c r="H7" s="738"/>
      <c r="I7" s="739"/>
      <c r="J7" s="753" t="s">
        <v>147</v>
      </c>
      <c r="K7" s="746" t="s">
        <v>150</v>
      </c>
      <c r="L7" s="751" t="s">
        <v>215</v>
      </c>
      <c r="M7" s="751" t="s">
        <v>148</v>
      </c>
      <c r="N7" s="740" t="s">
        <v>216</v>
      </c>
      <c r="O7" s="742" t="s">
        <v>143</v>
      </c>
      <c r="P7" s="737" t="s">
        <v>4</v>
      </c>
      <c r="Q7" s="738"/>
      <c r="R7" s="738"/>
      <c r="S7" s="738"/>
      <c r="T7" s="739"/>
      <c r="U7" s="745"/>
      <c r="V7" s="742" t="s">
        <v>0</v>
      </c>
      <c r="W7" s="740" t="s">
        <v>218</v>
      </c>
      <c r="X7" s="742" t="s">
        <v>0</v>
      </c>
      <c r="Y7" s="740" t="s">
        <v>218</v>
      </c>
      <c r="Z7" s="755" t="s">
        <v>219</v>
      </c>
      <c r="AA7" s="748" t="s">
        <v>220</v>
      </c>
    </row>
    <row r="8" spans="1:27" ht="18.75" customHeight="1" thickBot="1">
      <c r="A8" s="736"/>
      <c r="B8" s="760"/>
      <c r="C8" s="743"/>
      <c r="D8" s="752"/>
      <c r="E8" s="534">
        <v>1</v>
      </c>
      <c r="F8" s="255">
        <v>2</v>
      </c>
      <c r="G8" s="534">
        <v>3</v>
      </c>
      <c r="H8" s="255">
        <v>4</v>
      </c>
      <c r="I8" s="547">
        <v>5</v>
      </c>
      <c r="J8" s="754"/>
      <c r="K8" s="747"/>
      <c r="L8" s="752"/>
      <c r="M8" s="752"/>
      <c r="N8" s="741"/>
      <c r="O8" s="743"/>
      <c r="P8" s="255">
        <v>1</v>
      </c>
      <c r="Q8" s="534">
        <v>2</v>
      </c>
      <c r="R8" s="255">
        <v>3</v>
      </c>
      <c r="S8" s="534">
        <v>4</v>
      </c>
      <c r="T8" s="548">
        <v>5</v>
      </c>
      <c r="U8" s="745"/>
      <c r="V8" s="743"/>
      <c r="W8" s="741"/>
      <c r="X8" s="743"/>
      <c r="Y8" s="741"/>
      <c r="Z8" s="756"/>
      <c r="AA8" s="749"/>
    </row>
    <row r="9" spans="1:27" s="281" customFormat="1" ht="15" customHeight="1" thickBot="1">
      <c r="A9" s="318">
        <v>1</v>
      </c>
      <c r="B9" s="318">
        <v>2</v>
      </c>
      <c r="C9" s="319">
        <v>3</v>
      </c>
      <c r="D9" s="320">
        <v>4</v>
      </c>
      <c r="E9" s="321">
        <v>5</v>
      </c>
      <c r="F9" s="320">
        <v>6</v>
      </c>
      <c r="G9" s="321">
        <v>7</v>
      </c>
      <c r="H9" s="320">
        <v>8</v>
      </c>
      <c r="I9" s="322">
        <v>9</v>
      </c>
      <c r="J9" s="323">
        <v>10</v>
      </c>
      <c r="K9" s="321">
        <v>11</v>
      </c>
      <c r="L9" s="320">
        <v>12</v>
      </c>
      <c r="M9" s="321">
        <v>13</v>
      </c>
      <c r="N9" s="320">
        <v>14</v>
      </c>
      <c r="O9" s="319">
        <v>15</v>
      </c>
      <c r="P9" s="320">
        <v>16</v>
      </c>
      <c r="Q9" s="321">
        <v>17</v>
      </c>
      <c r="R9" s="320">
        <v>18</v>
      </c>
      <c r="S9" s="321">
        <v>19</v>
      </c>
      <c r="T9" s="322">
        <v>20</v>
      </c>
      <c r="U9" s="323">
        <v>21</v>
      </c>
      <c r="V9" s="318">
        <v>22</v>
      </c>
      <c r="W9" s="322">
        <v>23</v>
      </c>
      <c r="X9" s="323">
        <v>24</v>
      </c>
      <c r="Y9" s="320">
        <v>25</v>
      </c>
      <c r="Z9" s="318">
        <v>26</v>
      </c>
      <c r="AA9" s="324">
        <v>27</v>
      </c>
    </row>
    <row r="10" spans="1:27" ht="21.75" customHeight="1" thickBot="1">
      <c r="A10" s="553" t="s">
        <v>287</v>
      </c>
      <c r="B10" s="291"/>
      <c r="C10" s="292"/>
      <c r="D10" s="293"/>
      <c r="E10" s="294"/>
      <c r="F10" s="295"/>
      <c r="G10" s="294"/>
      <c r="H10" s="295"/>
      <c r="I10" s="296"/>
      <c r="J10" s="295"/>
      <c r="K10" s="294"/>
      <c r="L10" s="295"/>
      <c r="M10" s="294"/>
      <c r="N10" s="295"/>
      <c r="O10" s="292"/>
      <c r="P10" s="295"/>
      <c r="Q10" s="294"/>
      <c r="R10" s="295"/>
      <c r="S10" s="294"/>
      <c r="T10" s="297"/>
      <c r="U10" s="295"/>
      <c r="V10" s="298"/>
      <c r="W10" s="296"/>
      <c r="X10" s="295"/>
      <c r="Y10" s="293"/>
      <c r="Z10" s="292"/>
      <c r="AA10" s="296"/>
    </row>
    <row r="11" spans="1:27" ht="21.75" customHeight="1" thickBot="1">
      <c r="A11" s="683" t="s">
        <v>164</v>
      </c>
      <c r="B11" s="684"/>
      <c r="C11" s="684"/>
      <c r="D11" s="684"/>
      <c r="E11" s="684"/>
      <c r="F11" s="684"/>
      <c r="G11" s="684"/>
      <c r="H11" s="684"/>
      <c r="I11" s="684"/>
      <c r="J11" s="684"/>
      <c r="K11" s="684"/>
      <c r="L11" s="684"/>
      <c r="M11" s="684"/>
      <c r="N11" s="684"/>
      <c r="O11" s="684"/>
      <c r="P11" s="684"/>
      <c r="Q11" s="684"/>
      <c r="R11" s="684"/>
      <c r="S11" s="684"/>
      <c r="T11" s="684"/>
      <c r="U11" s="684"/>
      <c r="V11" s="684"/>
      <c r="W11" s="684"/>
      <c r="X11" s="684"/>
      <c r="Y11" s="684"/>
      <c r="Z11" s="684"/>
      <c r="AA11" s="685"/>
    </row>
    <row r="12" spans="1:27" ht="21.75" customHeight="1">
      <c r="A12" s="307" t="s">
        <v>180</v>
      </c>
      <c r="B12" s="289"/>
      <c r="C12" s="308"/>
      <c r="D12" s="309"/>
      <c r="E12" s="310"/>
      <c r="F12" s="311"/>
      <c r="G12" s="310"/>
      <c r="H12" s="311"/>
      <c r="I12" s="312"/>
      <c r="J12" s="311"/>
      <c r="K12" s="310"/>
      <c r="L12" s="311"/>
      <c r="M12" s="310"/>
      <c r="N12" s="311"/>
      <c r="O12" s="308"/>
      <c r="P12" s="311"/>
      <c r="Q12" s="310"/>
      <c r="R12" s="311"/>
      <c r="S12" s="310"/>
      <c r="T12" s="313"/>
      <c r="U12" s="311"/>
      <c r="V12" s="314"/>
      <c r="W12" s="312"/>
      <c r="X12" s="311"/>
      <c r="Y12" s="309"/>
      <c r="Z12" s="308"/>
      <c r="AA12" s="312"/>
    </row>
    <row r="13" spans="1:27" ht="21.75" customHeight="1" thickBot="1">
      <c r="A13" s="290" t="s">
        <v>165</v>
      </c>
      <c r="B13" s="306"/>
      <c r="C13" s="300"/>
      <c r="D13" s="301"/>
      <c r="E13" s="302"/>
      <c r="F13" s="303"/>
      <c r="G13" s="302"/>
      <c r="H13" s="303"/>
      <c r="I13" s="304"/>
      <c r="J13" s="303"/>
      <c r="K13" s="302"/>
      <c r="L13" s="303"/>
      <c r="M13" s="302"/>
      <c r="N13" s="303"/>
      <c r="O13" s="300"/>
      <c r="P13" s="303"/>
      <c r="Q13" s="302"/>
      <c r="R13" s="303"/>
      <c r="S13" s="302"/>
      <c r="T13" s="305"/>
      <c r="U13" s="303"/>
      <c r="V13" s="306"/>
      <c r="W13" s="304"/>
      <c r="X13" s="303"/>
      <c r="Y13" s="301"/>
      <c r="Z13" s="300"/>
      <c r="AA13" s="304"/>
    </row>
    <row r="15" spans="2:25" ht="15.75">
      <c r="B15" s="281" t="s">
        <v>155</v>
      </c>
      <c r="Q15" s="700" t="s">
        <v>159</v>
      </c>
      <c r="R15" s="700"/>
      <c r="S15" s="700"/>
      <c r="T15" s="700"/>
      <c r="U15" s="700"/>
      <c r="V15" s="700"/>
      <c r="W15" s="700"/>
      <c r="X15" s="700"/>
      <c r="Y15" s="700"/>
    </row>
    <row r="16" spans="2:25" ht="15.75">
      <c r="B16" s="266" t="s">
        <v>156</v>
      </c>
      <c r="Q16" s="699" t="s">
        <v>158</v>
      </c>
      <c r="R16" s="699"/>
      <c r="S16" s="699"/>
      <c r="T16" s="699"/>
      <c r="U16" s="699"/>
      <c r="V16" s="699"/>
      <c r="W16" s="699"/>
      <c r="X16" s="699"/>
      <c r="Y16" s="699"/>
    </row>
    <row r="17" spans="17:25" ht="15.75">
      <c r="Q17" s="700" t="s">
        <v>157</v>
      </c>
      <c r="R17" s="700"/>
      <c r="S17" s="700"/>
      <c r="T17" s="700"/>
      <c r="U17" s="700"/>
      <c r="V17" s="700"/>
      <c r="W17" s="700"/>
      <c r="X17" s="700"/>
      <c r="Y17" s="700"/>
    </row>
  </sheetData>
  <sheetProtection/>
  <mergeCells count="33">
    <mergeCell ref="V7:V8"/>
    <mergeCell ref="W7:W8"/>
    <mergeCell ref="X7:X8"/>
    <mergeCell ref="X1:Y1"/>
    <mergeCell ref="A3:Y3"/>
    <mergeCell ref="A4:Y4"/>
    <mergeCell ref="C5:Y5"/>
    <mergeCell ref="A6:A8"/>
    <mergeCell ref="B6:B8"/>
    <mergeCell ref="D6:I6"/>
    <mergeCell ref="O6:T6"/>
    <mergeCell ref="V6:W6"/>
    <mergeCell ref="X6:Y6"/>
    <mergeCell ref="AA7:AA8"/>
    <mergeCell ref="C6:C8"/>
    <mergeCell ref="D7:D8"/>
    <mergeCell ref="J7:J8"/>
    <mergeCell ref="Y7:Y8"/>
    <mergeCell ref="Z7:Z8"/>
    <mergeCell ref="J6:N6"/>
    <mergeCell ref="L7:L8"/>
    <mergeCell ref="M7:M8"/>
    <mergeCell ref="Z6:AA6"/>
    <mergeCell ref="Q16:Y16"/>
    <mergeCell ref="Q17:Y17"/>
    <mergeCell ref="E7:I7"/>
    <mergeCell ref="P7:T7"/>
    <mergeCell ref="Q15:Y15"/>
    <mergeCell ref="A11:AA11"/>
    <mergeCell ref="N7:N8"/>
    <mergeCell ref="O7:O8"/>
    <mergeCell ref="U6:U8"/>
    <mergeCell ref="K7:K8"/>
  </mergeCells>
  <printOptions/>
  <pageMargins left="0.29" right="0.2" top="0.53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2"/>
  <sheetViews>
    <sheetView view="pageBreakPreview" zoomScaleSheetLayoutView="100" zoomScalePageLayoutView="0" workbookViewId="0" topLeftCell="A1">
      <selection activeCell="C7" sqref="C7:C8"/>
    </sheetView>
  </sheetViews>
  <sheetFormatPr defaultColWidth="9.140625" defaultRowHeight="12.75"/>
  <cols>
    <col min="1" max="1" width="2.8515625" style="178" customWidth="1"/>
    <col min="2" max="2" width="25.57421875" style="177" bestFit="1" customWidth="1"/>
    <col min="3" max="3" width="5.8515625" style="179" customWidth="1"/>
    <col min="4" max="6" width="5.8515625" style="177" customWidth="1"/>
    <col min="7" max="7" width="6.8515625" style="179" customWidth="1"/>
    <col min="8" max="9" width="5.8515625" style="177" customWidth="1"/>
    <col min="10" max="10" width="6.8515625" style="179" customWidth="1"/>
    <col min="11" max="12" width="5.8515625" style="177" customWidth="1"/>
    <col min="13" max="13" width="6.8515625" style="177" customWidth="1"/>
    <col min="14" max="14" width="6.421875" style="179" customWidth="1"/>
    <col min="15" max="15" width="5.8515625" style="179" customWidth="1"/>
    <col min="16" max="16" width="5.8515625" style="177" customWidth="1"/>
    <col min="17" max="17" width="6.7109375" style="177" customWidth="1"/>
    <col min="18" max="20" width="5.8515625" style="177" customWidth="1"/>
    <col min="21" max="16384" width="9.140625" style="177" customWidth="1"/>
  </cols>
  <sheetData>
    <row r="1" spans="1:20" ht="15.75">
      <c r="A1" s="699" t="s">
        <v>154</v>
      </c>
      <c r="B1" s="699"/>
      <c r="C1" s="699"/>
      <c r="D1" s="3"/>
      <c r="E1" s="3"/>
      <c r="F1" s="287"/>
      <c r="G1" s="287" t="s">
        <v>152</v>
      </c>
      <c r="H1" s="287"/>
      <c r="I1" s="287"/>
      <c r="J1" s="287"/>
      <c r="K1" s="287"/>
      <c r="L1" s="287"/>
      <c r="M1" s="287"/>
      <c r="N1" s="287"/>
      <c r="O1" s="287"/>
      <c r="P1" s="287"/>
      <c r="Q1" s="711" t="s">
        <v>186</v>
      </c>
      <c r="R1" s="711"/>
      <c r="S1" s="2"/>
      <c r="T1" s="2"/>
    </row>
    <row r="2" spans="1:20" ht="16.5">
      <c r="A2" s="699" t="s">
        <v>153</v>
      </c>
      <c r="B2" s="699"/>
      <c r="C2" s="699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17"/>
      <c r="Q2" s="2"/>
      <c r="R2" s="2"/>
      <c r="S2" s="2"/>
      <c r="T2" s="2"/>
    </row>
    <row r="3" spans="1:20" ht="15.75" customHeight="1">
      <c r="A3" s="267"/>
      <c r="B3" s="267"/>
      <c r="C3" s="267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17"/>
      <c r="Q3" s="2"/>
      <c r="R3" s="2"/>
      <c r="S3" s="2"/>
      <c r="T3" s="2"/>
    </row>
    <row r="4" spans="1:20" ht="19.5" customHeight="1">
      <c r="A4" s="3"/>
      <c r="B4" s="698" t="s">
        <v>292</v>
      </c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698"/>
      <c r="T4" s="698"/>
    </row>
    <row r="5" ht="11.25" customHeight="1" thickBot="1"/>
    <row r="6" spans="1:20" s="2" customFormat="1" ht="27.75" customHeight="1">
      <c r="A6" s="712" t="s">
        <v>48</v>
      </c>
      <c r="B6" s="714" t="s">
        <v>42</v>
      </c>
      <c r="C6" s="706" t="s">
        <v>305</v>
      </c>
      <c r="D6" s="707"/>
      <c r="E6" s="707"/>
      <c r="F6" s="708"/>
      <c r="G6" s="708"/>
      <c r="H6" s="709" t="s">
        <v>289</v>
      </c>
      <c r="I6" s="707"/>
      <c r="J6" s="710"/>
      <c r="K6" s="709" t="s">
        <v>43</v>
      </c>
      <c r="L6" s="707"/>
      <c r="M6" s="707"/>
      <c r="N6" s="710"/>
      <c r="O6" s="723" t="s">
        <v>10</v>
      </c>
      <c r="P6" s="707"/>
      <c r="Q6" s="707"/>
      <c r="R6" s="707"/>
      <c r="S6" s="708"/>
      <c r="T6" s="710"/>
    </row>
    <row r="7" spans="1:20" s="2" customFormat="1" ht="27" customHeight="1">
      <c r="A7" s="713"/>
      <c r="B7" s="715"/>
      <c r="C7" s="717" t="s">
        <v>44</v>
      </c>
      <c r="D7" s="701" t="s">
        <v>45</v>
      </c>
      <c r="E7" s="701" t="s">
        <v>135</v>
      </c>
      <c r="F7" s="703" t="s">
        <v>121</v>
      </c>
      <c r="G7" s="704"/>
      <c r="H7" s="719" t="s">
        <v>44</v>
      </c>
      <c r="I7" s="701" t="s">
        <v>45</v>
      </c>
      <c r="J7" s="721" t="s">
        <v>121</v>
      </c>
      <c r="K7" s="719" t="s">
        <v>66</v>
      </c>
      <c r="L7" s="725"/>
      <c r="M7" s="725"/>
      <c r="N7" s="721" t="s">
        <v>67</v>
      </c>
      <c r="O7" s="719" t="s">
        <v>44</v>
      </c>
      <c r="P7" s="701" t="s">
        <v>46</v>
      </c>
      <c r="Q7" s="701"/>
      <c r="R7" s="701" t="s">
        <v>135</v>
      </c>
      <c r="S7" s="703" t="s">
        <v>121</v>
      </c>
      <c r="T7" s="704"/>
    </row>
    <row r="8" spans="1:20" s="2" customFormat="1" ht="28.5" customHeight="1" thickBot="1">
      <c r="A8" s="713"/>
      <c r="B8" s="716"/>
      <c r="C8" s="718"/>
      <c r="D8" s="702"/>
      <c r="E8" s="702"/>
      <c r="F8" s="113" t="s">
        <v>136</v>
      </c>
      <c r="G8" s="175" t="s">
        <v>47</v>
      </c>
      <c r="H8" s="720"/>
      <c r="I8" s="702"/>
      <c r="J8" s="722"/>
      <c r="K8" s="174" t="s">
        <v>44</v>
      </c>
      <c r="L8" s="113" t="s">
        <v>45</v>
      </c>
      <c r="M8" s="113" t="s">
        <v>122</v>
      </c>
      <c r="N8" s="724"/>
      <c r="O8" s="726"/>
      <c r="P8" s="16" t="s">
        <v>44</v>
      </c>
      <c r="Q8" s="16" t="s">
        <v>139</v>
      </c>
      <c r="R8" s="705"/>
      <c r="S8" s="16" t="s">
        <v>136</v>
      </c>
      <c r="T8" s="231" t="s">
        <v>47</v>
      </c>
    </row>
    <row r="9" spans="1:20" s="26" customFormat="1" ht="12" thickBot="1">
      <c r="A9" s="19">
        <v>1</v>
      </c>
      <c r="B9" s="19">
        <v>2</v>
      </c>
      <c r="C9" s="22">
        <v>3</v>
      </c>
      <c r="D9" s="21">
        <v>4</v>
      </c>
      <c r="E9" s="22">
        <v>5</v>
      </c>
      <c r="F9" s="21">
        <v>6</v>
      </c>
      <c r="G9" s="25">
        <v>7</v>
      </c>
      <c r="H9" s="20">
        <v>8</v>
      </c>
      <c r="I9" s="21">
        <v>9</v>
      </c>
      <c r="J9" s="124">
        <v>10</v>
      </c>
      <c r="K9" s="24">
        <v>11</v>
      </c>
      <c r="L9" s="22">
        <v>12</v>
      </c>
      <c r="M9" s="21">
        <v>13</v>
      </c>
      <c r="N9" s="22">
        <v>14</v>
      </c>
      <c r="O9" s="100">
        <v>15</v>
      </c>
      <c r="P9" s="22">
        <v>16</v>
      </c>
      <c r="Q9" s="21">
        <v>17</v>
      </c>
      <c r="R9" s="22">
        <v>18</v>
      </c>
      <c r="S9" s="21">
        <v>19</v>
      </c>
      <c r="T9" s="23">
        <v>20</v>
      </c>
    </row>
    <row r="10" spans="1:20" s="189" customFormat="1" ht="13.5" customHeight="1" thickBot="1">
      <c r="A10" s="15">
        <v>1</v>
      </c>
      <c r="B10" s="14" t="s">
        <v>11</v>
      </c>
      <c r="C10" s="29">
        <f>SUM(C11:C24)</f>
        <v>0</v>
      </c>
      <c r="D10" s="30">
        <f aca="true" t="shared" si="0" ref="D10:T10">SUM(D11:D24)</f>
        <v>0</v>
      </c>
      <c r="E10" s="31">
        <f t="shared" si="0"/>
        <v>0</v>
      </c>
      <c r="F10" s="30">
        <f t="shared" si="0"/>
        <v>0</v>
      </c>
      <c r="G10" s="32">
        <f t="shared" si="0"/>
        <v>0</v>
      </c>
      <c r="H10" s="29">
        <f t="shared" si="0"/>
        <v>0</v>
      </c>
      <c r="I10" s="30">
        <f t="shared" si="0"/>
        <v>0</v>
      </c>
      <c r="J10" s="33">
        <f t="shared" si="0"/>
        <v>0</v>
      </c>
      <c r="K10" s="34">
        <f t="shared" si="0"/>
        <v>0</v>
      </c>
      <c r="L10" s="35">
        <f t="shared" si="0"/>
        <v>0</v>
      </c>
      <c r="M10" s="30">
        <f t="shared" si="0"/>
        <v>0</v>
      </c>
      <c r="N10" s="33">
        <f t="shared" si="0"/>
        <v>0</v>
      </c>
      <c r="O10" s="34">
        <f t="shared" si="0"/>
        <v>0</v>
      </c>
      <c r="P10" s="31">
        <f t="shared" si="0"/>
        <v>0</v>
      </c>
      <c r="Q10" s="35">
        <f t="shared" si="0"/>
        <v>0</v>
      </c>
      <c r="R10" s="30">
        <f t="shared" si="0"/>
        <v>0</v>
      </c>
      <c r="S10" s="30">
        <f t="shared" si="0"/>
        <v>0</v>
      </c>
      <c r="T10" s="32">
        <f t="shared" si="0"/>
        <v>0</v>
      </c>
    </row>
    <row r="11" spans="1:20" s="190" customFormat="1" ht="15" customHeight="1">
      <c r="A11" s="37"/>
      <c r="B11" s="8" t="s">
        <v>12</v>
      </c>
      <c r="C11" s="52">
        <f>SUM(D11:G11)</f>
        <v>0</v>
      </c>
      <c r="D11" s="115"/>
      <c r="E11" s="116"/>
      <c r="F11" s="115"/>
      <c r="G11" s="129"/>
      <c r="H11" s="114">
        <f>SUM(I11:J11)</f>
        <v>0</v>
      </c>
      <c r="I11" s="115"/>
      <c r="J11" s="130"/>
      <c r="K11" s="131">
        <f>SUM(L11:M11)</f>
        <v>0</v>
      </c>
      <c r="L11" s="116"/>
      <c r="M11" s="115"/>
      <c r="N11" s="116"/>
      <c r="O11" s="132">
        <f>SUM(R11:T11)+P11</f>
        <v>0</v>
      </c>
      <c r="P11" s="116"/>
      <c r="Q11" s="115"/>
      <c r="R11" s="116"/>
      <c r="S11" s="115"/>
      <c r="T11" s="117"/>
    </row>
    <row r="12" spans="1:20" s="190" customFormat="1" ht="15" customHeight="1">
      <c r="A12" s="191"/>
      <c r="B12" s="222" t="s">
        <v>13</v>
      </c>
      <c r="C12" s="192">
        <f aca="true" t="shared" si="1" ref="C12:C24">SUM(D12:G12)</f>
        <v>0</v>
      </c>
      <c r="D12" s="193"/>
      <c r="E12" s="194"/>
      <c r="F12" s="193"/>
      <c r="G12" s="195"/>
      <c r="H12" s="192">
        <f aca="true" t="shared" si="2" ref="H12:H24">SUM(I12:J12)</f>
        <v>0</v>
      </c>
      <c r="I12" s="193"/>
      <c r="J12" s="194"/>
      <c r="K12" s="196">
        <f aca="true" t="shared" si="3" ref="K12:K24">SUM(L12:M12)</f>
        <v>0</v>
      </c>
      <c r="L12" s="194"/>
      <c r="M12" s="193"/>
      <c r="N12" s="197"/>
      <c r="O12" s="196">
        <f aca="true" t="shared" si="4" ref="O12:O24">SUM(R12:T12)+P12</f>
        <v>0</v>
      </c>
      <c r="P12" s="194"/>
      <c r="Q12" s="193"/>
      <c r="R12" s="193"/>
      <c r="S12" s="194"/>
      <c r="T12" s="198"/>
    </row>
    <row r="13" spans="1:20" s="190" customFormat="1" ht="15" customHeight="1">
      <c r="A13" s="191"/>
      <c r="B13" s="222" t="s">
        <v>15</v>
      </c>
      <c r="C13" s="192">
        <f t="shared" si="1"/>
        <v>0</v>
      </c>
      <c r="D13" s="193"/>
      <c r="E13" s="194"/>
      <c r="F13" s="193"/>
      <c r="G13" s="195"/>
      <c r="H13" s="192">
        <f t="shared" si="2"/>
        <v>0</v>
      </c>
      <c r="I13" s="193"/>
      <c r="J13" s="194"/>
      <c r="K13" s="196">
        <f t="shared" si="3"/>
        <v>0</v>
      </c>
      <c r="L13" s="194"/>
      <c r="M13" s="193"/>
      <c r="N13" s="197"/>
      <c r="O13" s="196">
        <f t="shared" si="4"/>
        <v>0</v>
      </c>
      <c r="P13" s="194"/>
      <c r="Q13" s="193"/>
      <c r="R13" s="193"/>
      <c r="S13" s="194"/>
      <c r="T13" s="198"/>
    </row>
    <row r="14" spans="1:20" s="190" customFormat="1" ht="15" customHeight="1">
      <c r="A14" s="191"/>
      <c r="B14" s="222" t="s">
        <v>16</v>
      </c>
      <c r="C14" s="192">
        <f t="shared" si="1"/>
        <v>0</v>
      </c>
      <c r="D14" s="193"/>
      <c r="E14" s="194"/>
      <c r="F14" s="193"/>
      <c r="G14" s="195"/>
      <c r="H14" s="192">
        <f t="shared" si="2"/>
        <v>0</v>
      </c>
      <c r="I14" s="193"/>
      <c r="J14" s="194"/>
      <c r="K14" s="196">
        <f t="shared" si="3"/>
        <v>0</v>
      </c>
      <c r="L14" s="194"/>
      <c r="M14" s="193"/>
      <c r="N14" s="197"/>
      <c r="O14" s="196">
        <f t="shared" si="4"/>
        <v>0</v>
      </c>
      <c r="P14" s="194"/>
      <c r="Q14" s="193"/>
      <c r="R14" s="193"/>
      <c r="S14" s="194"/>
      <c r="T14" s="198"/>
    </row>
    <row r="15" spans="1:20" s="190" customFormat="1" ht="15" customHeight="1">
      <c r="A15" s="191"/>
      <c r="B15" s="222" t="s">
        <v>38</v>
      </c>
      <c r="C15" s="192">
        <f t="shared" si="1"/>
        <v>0</v>
      </c>
      <c r="D15" s="193"/>
      <c r="E15" s="194"/>
      <c r="F15" s="193"/>
      <c r="G15" s="195"/>
      <c r="H15" s="192">
        <f t="shared" si="2"/>
        <v>0</v>
      </c>
      <c r="I15" s="193"/>
      <c r="J15" s="194"/>
      <c r="K15" s="196">
        <f t="shared" si="3"/>
        <v>0</v>
      </c>
      <c r="L15" s="194"/>
      <c r="M15" s="193"/>
      <c r="N15" s="197"/>
      <c r="O15" s="196">
        <f t="shared" si="4"/>
        <v>0</v>
      </c>
      <c r="P15" s="194"/>
      <c r="Q15" s="193"/>
      <c r="R15" s="193"/>
      <c r="S15" s="194"/>
      <c r="T15" s="198"/>
    </row>
    <row r="16" spans="1:20" s="190" customFormat="1" ht="15" customHeight="1">
      <c r="A16" s="191"/>
      <c r="B16" s="222" t="s">
        <v>17</v>
      </c>
      <c r="C16" s="192">
        <f t="shared" si="1"/>
        <v>0</v>
      </c>
      <c r="D16" s="193"/>
      <c r="E16" s="194"/>
      <c r="F16" s="193"/>
      <c r="G16" s="195"/>
      <c r="H16" s="192">
        <f t="shared" si="2"/>
        <v>0</v>
      </c>
      <c r="I16" s="193"/>
      <c r="J16" s="194"/>
      <c r="K16" s="196">
        <f t="shared" si="3"/>
        <v>0</v>
      </c>
      <c r="L16" s="194"/>
      <c r="M16" s="193"/>
      <c r="N16" s="197"/>
      <c r="O16" s="196">
        <f t="shared" si="4"/>
        <v>0</v>
      </c>
      <c r="P16" s="194"/>
      <c r="Q16" s="193"/>
      <c r="R16" s="193"/>
      <c r="S16" s="194"/>
      <c r="T16" s="198"/>
    </row>
    <row r="17" spans="1:20" s="190" customFormat="1" ht="15" customHeight="1">
      <c r="A17" s="191"/>
      <c r="B17" s="222" t="s">
        <v>14</v>
      </c>
      <c r="C17" s="192">
        <f t="shared" si="1"/>
        <v>0</v>
      </c>
      <c r="D17" s="193"/>
      <c r="E17" s="194"/>
      <c r="F17" s="193"/>
      <c r="G17" s="195"/>
      <c r="H17" s="192">
        <f t="shared" si="2"/>
        <v>0</v>
      </c>
      <c r="I17" s="193"/>
      <c r="J17" s="194"/>
      <c r="K17" s="196">
        <f t="shared" si="3"/>
        <v>0</v>
      </c>
      <c r="L17" s="194"/>
      <c r="M17" s="193"/>
      <c r="N17" s="197"/>
      <c r="O17" s="196">
        <f t="shared" si="4"/>
        <v>0</v>
      </c>
      <c r="P17" s="194"/>
      <c r="Q17" s="193"/>
      <c r="R17" s="193"/>
      <c r="S17" s="194"/>
      <c r="T17" s="198"/>
    </row>
    <row r="18" spans="1:20" s="190" customFormat="1" ht="15" customHeight="1">
      <c r="A18" s="191"/>
      <c r="B18" s="222" t="s">
        <v>39</v>
      </c>
      <c r="C18" s="192">
        <f t="shared" si="1"/>
        <v>0</v>
      </c>
      <c r="D18" s="193"/>
      <c r="E18" s="194"/>
      <c r="F18" s="193"/>
      <c r="G18" s="195"/>
      <c r="H18" s="192">
        <f t="shared" si="2"/>
        <v>0</v>
      </c>
      <c r="I18" s="193"/>
      <c r="J18" s="194"/>
      <c r="K18" s="196">
        <f t="shared" si="3"/>
        <v>0</v>
      </c>
      <c r="L18" s="194"/>
      <c r="M18" s="193"/>
      <c r="N18" s="197"/>
      <c r="O18" s="196">
        <f t="shared" si="4"/>
        <v>0</v>
      </c>
      <c r="P18" s="194"/>
      <c r="Q18" s="193"/>
      <c r="R18" s="193"/>
      <c r="S18" s="194"/>
      <c r="T18" s="198"/>
    </row>
    <row r="19" spans="1:20" s="190" customFormat="1" ht="15" customHeight="1">
      <c r="A19" s="191"/>
      <c r="B19" s="222" t="s">
        <v>18</v>
      </c>
      <c r="C19" s="192">
        <f t="shared" si="1"/>
        <v>0</v>
      </c>
      <c r="D19" s="193"/>
      <c r="E19" s="194"/>
      <c r="F19" s="193"/>
      <c r="G19" s="195"/>
      <c r="H19" s="192">
        <f t="shared" si="2"/>
        <v>0</v>
      </c>
      <c r="I19" s="193"/>
      <c r="J19" s="194"/>
      <c r="K19" s="196">
        <f t="shared" si="3"/>
        <v>0</v>
      </c>
      <c r="L19" s="194"/>
      <c r="M19" s="193"/>
      <c r="N19" s="197"/>
      <c r="O19" s="196">
        <f t="shared" si="4"/>
        <v>0</v>
      </c>
      <c r="P19" s="194"/>
      <c r="Q19" s="193"/>
      <c r="R19" s="193"/>
      <c r="S19" s="194"/>
      <c r="T19" s="198"/>
    </row>
    <row r="20" spans="1:20" s="190" customFormat="1" ht="15" customHeight="1">
      <c r="A20" s="191"/>
      <c r="B20" s="222" t="s">
        <v>19</v>
      </c>
      <c r="C20" s="192">
        <f t="shared" si="1"/>
        <v>0</v>
      </c>
      <c r="D20" s="193"/>
      <c r="E20" s="194"/>
      <c r="F20" s="193"/>
      <c r="G20" s="195"/>
      <c r="H20" s="192">
        <f t="shared" si="2"/>
        <v>0</v>
      </c>
      <c r="I20" s="193"/>
      <c r="J20" s="194"/>
      <c r="K20" s="196">
        <f t="shared" si="3"/>
        <v>0</v>
      </c>
      <c r="L20" s="194"/>
      <c r="M20" s="193"/>
      <c r="N20" s="197"/>
      <c r="O20" s="196">
        <f t="shared" si="4"/>
        <v>0</v>
      </c>
      <c r="P20" s="194"/>
      <c r="Q20" s="193"/>
      <c r="R20" s="193"/>
      <c r="S20" s="194"/>
      <c r="T20" s="198"/>
    </row>
    <row r="21" spans="1:20" s="190" customFormat="1" ht="15" customHeight="1">
      <c r="A21" s="199"/>
      <c r="B21" s="222" t="s">
        <v>107</v>
      </c>
      <c r="C21" s="192">
        <f t="shared" si="1"/>
        <v>0</v>
      </c>
      <c r="D21" s="193"/>
      <c r="E21" s="194"/>
      <c r="F21" s="193"/>
      <c r="G21" s="195"/>
      <c r="H21" s="192">
        <f t="shared" si="2"/>
        <v>0</v>
      </c>
      <c r="I21" s="193"/>
      <c r="J21" s="194"/>
      <c r="K21" s="196">
        <f t="shared" si="3"/>
        <v>0</v>
      </c>
      <c r="L21" s="194"/>
      <c r="M21" s="193"/>
      <c r="N21" s="197"/>
      <c r="O21" s="196">
        <f t="shared" si="4"/>
        <v>0</v>
      </c>
      <c r="P21" s="194"/>
      <c r="Q21" s="193"/>
      <c r="R21" s="193"/>
      <c r="S21" s="194"/>
      <c r="T21" s="198"/>
    </row>
    <row r="22" spans="1:20" s="190" customFormat="1" ht="15" customHeight="1">
      <c r="A22" s="199"/>
      <c r="B22" s="224" t="s">
        <v>137</v>
      </c>
      <c r="C22" s="192">
        <f>SUM(D22:G22)</f>
        <v>0</v>
      </c>
      <c r="D22" s="193"/>
      <c r="E22" s="194"/>
      <c r="F22" s="193"/>
      <c r="G22" s="195"/>
      <c r="H22" s="192">
        <f>SUM(I22:J22)</f>
        <v>0</v>
      </c>
      <c r="I22" s="193"/>
      <c r="J22" s="194"/>
      <c r="K22" s="196">
        <f>SUM(L22:M22)</f>
        <v>0</v>
      </c>
      <c r="L22" s="194"/>
      <c r="M22" s="193"/>
      <c r="N22" s="197"/>
      <c r="O22" s="196">
        <f>SUM(R22:T22)+P22</f>
        <v>0</v>
      </c>
      <c r="P22" s="194"/>
      <c r="Q22" s="193"/>
      <c r="R22" s="193"/>
      <c r="S22" s="194"/>
      <c r="T22" s="198"/>
    </row>
    <row r="23" spans="1:20" s="190" customFormat="1" ht="15" customHeight="1">
      <c r="A23" s="199"/>
      <c r="B23" s="222" t="s">
        <v>145</v>
      </c>
      <c r="C23" s="192">
        <f t="shared" si="1"/>
        <v>0</v>
      </c>
      <c r="D23" s="193"/>
      <c r="E23" s="194"/>
      <c r="F23" s="193"/>
      <c r="G23" s="195"/>
      <c r="H23" s="192">
        <f t="shared" si="2"/>
        <v>0</v>
      </c>
      <c r="I23" s="193"/>
      <c r="J23" s="194"/>
      <c r="K23" s="196">
        <f t="shared" si="3"/>
        <v>0</v>
      </c>
      <c r="L23" s="194"/>
      <c r="M23" s="193"/>
      <c r="N23" s="197"/>
      <c r="O23" s="196">
        <f t="shared" si="4"/>
        <v>0</v>
      </c>
      <c r="P23" s="194"/>
      <c r="Q23" s="193"/>
      <c r="R23" s="193"/>
      <c r="S23" s="194"/>
      <c r="T23" s="198"/>
    </row>
    <row r="24" spans="1:20" s="190" customFormat="1" ht="15" customHeight="1" thickBot="1">
      <c r="A24" s="199"/>
      <c r="B24" s="224" t="s">
        <v>146</v>
      </c>
      <c r="C24" s="192">
        <f t="shared" si="1"/>
        <v>0</v>
      </c>
      <c r="D24" s="193"/>
      <c r="E24" s="194"/>
      <c r="F24" s="193"/>
      <c r="G24" s="195"/>
      <c r="H24" s="192">
        <f t="shared" si="2"/>
        <v>0</v>
      </c>
      <c r="I24" s="193"/>
      <c r="J24" s="194"/>
      <c r="K24" s="196">
        <f t="shared" si="3"/>
        <v>0</v>
      </c>
      <c r="L24" s="194"/>
      <c r="M24" s="193"/>
      <c r="N24" s="197"/>
      <c r="O24" s="196">
        <f t="shared" si="4"/>
        <v>0</v>
      </c>
      <c r="P24" s="194"/>
      <c r="Q24" s="193"/>
      <c r="R24" s="193"/>
      <c r="S24" s="194"/>
      <c r="T24" s="198"/>
    </row>
    <row r="25" spans="1:20" s="215" customFormat="1" ht="13.5" customHeight="1" thickBot="1">
      <c r="A25" s="207">
        <v>2</v>
      </c>
      <c r="B25" s="329" t="s">
        <v>20</v>
      </c>
      <c r="C25" s="208">
        <f aca="true" t="shared" si="5" ref="C25:T25">SUM(C26:C31)</f>
        <v>0</v>
      </c>
      <c r="D25" s="209">
        <f t="shared" si="5"/>
        <v>0</v>
      </c>
      <c r="E25" s="209">
        <f t="shared" si="5"/>
        <v>0</v>
      </c>
      <c r="F25" s="209">
        <f t="shared" si="5"/>
        <v>0</v>
      </c>
      <c r="G25" s="210">
        <f t="shared" si="5"/>
        <v>0</v>
      </c>
      <c r="H25" s="208">
        <f t="shared" si="5"/>
        <v>0</v>
      </c>
      <c r="I25" s="209">
        <f t="shared" si="5"/>
        <v>0</v>
      </c>
      <c r="J25" s="211">
        <f t="shared" si="5"/>
        <v>0</v>
      </c>
      <c r="K25" s="212">
        <f t="shared" si="5"/>
        <v>0</v>
      </c>
      <c r="L25" s="213">
        <f t="shared" si="5"/>
        <v>0</v>
      </c>
      <c r="M25" s="209">
        <f t="shared" si="5"/>
        <v>0</v>
      </c>
      <c r="N25" s="211">
        <f t="shared" si="5"/>
        <v>0</v>
      </c>
      <c r="O25" s="212">
        <f t="shared" si="5"/>
        <v>0</v>
      </c>
      <c r="P25" s="214">
        <f t="shared" si="5"/>
        <v>0</v>
      </c>
      <c r="Q25" s="213">
        <f t="shared" si="5"/>
        <v>0</v>
      </c>
      <c r="R25" s="209">
        <f t="shared" si="5"/>
        <v>0</v>
      </c>
      <c r="S25" s="209">
        <f t="shared" si="5"/>
        <v>0</v>
      </c>
      <c r="T25" s="210">
        <f t="shared" si="5"/>
        <v>0</v>
      </c>
    </row>
    <row r="26" spans="1:20" s="190" customFormat="1" ht="15.75" customHeight="1">
      <c r="A26" s="191"/>
      <c r="B26" s="330" t="s">
        <v>110</v>
      </c>
      <c r="C26" s="192">
        <f aca="true" t="shared" si="6" ref="C26:C31">SUM(D26:G26)</f>
        <v>0</v>
      </c>
      <c r="D26" s="193"/>
      <c r="E26" s="194"/>
      <c r="F26" s="193"/>
      <c r="G26" s="195"/>
      <c r="H26" s="192">
        <f aca="true" t="shared" si="7" ref="H26:H31">SUM(I26:J26)</f>
        <v>0</v>
      </c>
      <c r="I26" s="193"/>
      <c r="J26" s="194"/>
      <c r="K26" s="196">
        <f aca="true" t="shared" si="8" ref="K26:K31">SUM(L26:M26)</f>
        <v>0</v>
      </c>
      <c r="L26" s="194"/>
      <c r="M26" s="193"/>
      <c r="N26" s="197"/>
      <c r="O26" s="196">
        <f aca="true" t="shared" si="9" ref="O26:O31">SUM(R26:T26)+P26</f>
        <v>0</v>
      </c>
      <c r="P26" s="194"/>
      <c r="Q26" s="193"/>
      <c r="R26" s="193"/>
      <c r="S26" s="194"/>
      <c r="T26" s="198"/>
    </row>
    <row r="27" spans="1:20" s="190" customFormat="1" ht="15.75" customHeight="1">
      <c r="A27" s="191"/>
      <c r="B27" s="222" t="s">
        <v>111</v>
      </c>
      <c r="C27" s="192">
        <f t="shared" si="6"/>
        <v>0</v>
      </c>
      <c r="D27" s="193"/>
      <c r="E27" s="194"/>
      <c r="F27" s="193"/>
      <c r="G27" s="195"/>
      <c r="H27" s="192">
        <f t="shared" si="7"/>
        <v>0</v>
      </c>
      <c r="I27" s="193"/>
      <c r="J27" s="194"/>
      <c r="K27" s="196">
        <f t="shared" si="8"/>
        <v>0</v>
      </c>
      <c r="L27" s="194"/>
      <c r="M27" s="193"/>
      <c r="N27" s="197"/>
      <c r="O27" s="196">
        <f t="shared" si="9"/>
        <v>0</v>
      </c>
      <c r="P27" s="194"/>
      <c r="Q27" s="193"/>
      <c r="R27" s="193"/>
      <c r="S27" s="194"/>
      <c r="T27" s="198"/>
    </row>
    <row r="28" spans="1:20" s="190" customFormat="1" ht="15.75" customHeight="1">
      <c r="A28" s="191"/>
      <c r="B28" s="222" t="s">
        <v>112</v>
      </c>
      <c r="C28" s="192">
        <f t="shared" si="6"/>
        <v>0</v>
      </c>
      <c r="D28" s="193"/>
      <c r="E28" s="194"/>
      <c r="F28" s="193"/>
      <c r="G28" s="195"/>
      <c r="H28" s="192">
        <f t="shared" si="7"/>
        <v>0</v>
      </c>
      <c r="I28" s="193"/>
      <c r="J28" s="194"/>
      <c r="K28" s="196">
        <f t="shared" si="8"/>
        <v>0</v>
      </c>
      <c r="L28" s="194"/>
      <c r="M28" s="193"/>
      <c r="N28" s="197"/>
      <c r="O28" s="196">
        <f t="shared" si="9"/>
        <v>0</v>
      </c>
      <c r="P28" s="194"/>
      <c r="Q28" s="193"/>
      <c r="R28" s="193"/>
      <c r="S28" s="194"/>
      <c r="T28" s="198"/>
    </row>
    <row r="29" spans="1:20" s="190" customFormat="1" ht="15.75" customHeight="1">
      <c r="A29" s="191"/>
      <c r="B29" s="222" t="s">
        <v>113</v>
      </c>
      <c r="C29" s="192">
        <f t="shared" si="6"/>
        <v>0</v>
      </c>
      <c r="D29" s="193"/>
      <c r="E29" s="194"/>
      <c r="F29" s="193"/>
      <c r="G29" s="195"/>
      <c r="H29" s="192">
        <f t="shared" si="7"/>
        <v>0</v>
      </c>
      <c r="I29" s="193"/>
      <c r="J29" s="194"/>
      <c r="K29" s="196">
        <f t="shared" si="8"/>
        <v>0</v>
      </c>
      <c r="L29" s="194"/>
      <c r="M29" s="193"/>
      <c r="N29" s="197"/>
      <c r="O29" s="196">
        <f t="shared" si="9"/>
        <v>0</v>
      </c>
      <c r="P29" s="194"/>
      <c r="Q29" s="193"/>
      <c r="R29" s="193"/>
      <c r="S29" s="194"/>
      <c r="T29" s="198"/>
    </row>
    <row r="30" spans="1:20" s="190" customFormat="1" ht="15.75" customHeight="1">
      <c r="A30" s="216"/>
      <c r="B30" s="222" t="s">
        <v>114</v>
      </c>
      <c r="C30" s="192">
        <f t="shared" si="6"/>
        <v>0</v>
      </c>
      <c r="D30" s="193"/>
      <c r="E30" s="194"/>
      <c r="F30" s="193"/>
      <c r="G30" s="195"/>
      <c r="H30" s="192">
        <f t="shared" si="7"/>
        <v>0</v>
      </c>
      <c r="I30" s="193"/>
      <c r="J30" s="194"/>
      <c r="K30" s="196">
        <f t="shared" si="8"/>
        <v>0</v>
      </c>
      <c r="L30" s="194"/>
      <c r="M30" s="193"/>
      <c r="N30" s="197"/>
      <c r="O30" s="196">
        <f t="shared" si="9"/>
        <v>0</v>
      </c>
      <c r="P30" s="194"/>
      <c r="Q30" s="193"/>
      <c r="R30" s="193"/>
      <c r="S30" s="194"/>
      <c r="T30" s="198"/>
    </row>
    <row r="31" spans="1:20" s="190" customFormat="1" ht="15.75" customHeight="1" thickBot="1">
      <c r="A31" s="191"/>
      <c r="B31" s="217" t="s">
        <v>115</v>
      </c>
      <c r="C31" s="192">
        <f t="shared" si="6"/>
        <v>0</v>
      </c>
      <c r="D31" s="193"/>
      <c r="E31" s="194"/>
      <c r="F31" s="193"/>
      <c r="G31" s="195"/>
      <c r="H31" s="192">
        <f t="shared" si="7"/>
        <v>0</v>
      </c>
      <c r="I31" s="193"/>
      <c r="J31" s="194"/>
      <c r="K31" s="196">
        <f t="shared" si="8"/>
        <v>0</v>
      </c>
      <c r="L31" s="194"/>
      <c r="M31" s="193"/>
      <c r="N31" s="197"/>
      <c r="O31" s="196">
        <f t="shared" si="9"/>
        <v>0</v>
      </c>
      <c r="P31" s="194"/>
      <c r="Q31" s="193"/>
      <c r="R31" s="193"/>
      <c r="S31" s="194"/>
      <c r="T31" s="198"/>
    </row>
    <row r="32" spans="1:20" s="215" customFormat="1" ht="15.75" customHeight="1" thickBot="1">
      <c r="A32" s="207"/>
      <c r="B32" s="218" t="s">
        <v>49</v>
      </c>
      <c r="C32" s="208">
        <f aca="true" t="shared" si="10" ref="C32:T32">C10+C25</f>
        <v>0</v>
      </c>
      <c r="D32" s="209">
        <f t="shared" si="10"/>
        <v>0</v>
      </c>
      <c r="E32" s="209">
        <f t="shared" si="10"/>
        <v>0</v>
      </c>
      <c r="F32" s="209">
        <f t="shared" si="10"/>
        <v>0</v>
      </c>
      <c r="G32" s="210">
        <f t="shared" si="10"/>
        <v>0</v>
      </c>
      <c r="H32" s="208">
        <f t="shared" si="10"/>
        <v>0</v>
      </c>
      <c r="I32" s="209">
        <f t="shared" si="10"/>
        <v>0</v>
      </c>
      <c r="J32" s="211">
        <f t="shared" si="10"/>
        <v>0</v>
      </c>
      <c r="K32" s="212">
        <f t="shared" si="10"/>
        <v>0</v>
      </c>
      <c r="L32" s="213">
        <f t="shared" si="10"/>
        <v>0</v>
      </c>
      <c r="M32" s="209">
        <f t="shared" si="10"/>
        <v>0</v>
      </c>
      <c r="N32" s="211">
        <f t="shared" si="10"/>
        <v>0</v>
      </c>
      <c r="O32" s="212">
        <f t="shared" si="10"/>
        <v>0</v>
      </c>
      <c r="P32" s="214">
        <f t="shared" si="10"/>
        <v>0</v>
      </c>
      <c r="Q32" s="213">
        <f t="shared" si="10"/>
        <v>0</v>
      </c>
      <c r="R32" s="209">
        <f t="shared" si="10"/>
        <v>0</v>
      </c>
      <c r="S32" s="209">
        <f t="shared" si="10"/>
        <v>0</v>
      </c>
      <c r="T32" s="210">
        <f t="shared" si="10"/>
        <v>0</v>
      </c>
    </row>
    <row r="33" spans="1:18" s="190" customFormat="1" ht="11.25" customHeight="1">
      <c r="A33" s="219"/>
      <c r="B33" s="220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</row>
    <row r="34" spans="1:19" s="6" customFormat="1" ht="15.75">
      <c r="A34" s="5"/>
      <c r="B34" s="95" t="s">
        <v>155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700" t="s">
        <v>159</v>
      </c>
      <c r="O34" s="700"/>
      <c r="P34" s="700"/>
      <c r="Q34" s="700"/>
      <c r="R34" s="700"/>
      <c r="S34" s="700"/>
    </row>
    <row r="35" spans="1:19" s="6" customFormat="1" ht="15.75">
      <c r="A35" s="5"/>
      <c r="B35" s="286" t="s">
        <v>156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99" t="s">
        <v>158</v>
      </c>
      <c r="O35" s="699"/>
      <c r="P35" s="699"/>
      <c r="Q35" s="699"/>
      <c r="R35" s="699"/>
      <c r="S35" s="699"/>
    </row>
    <row r="36" spans="1:19" s="6" customFormat="1" ht="15.75">
      <c r="A36" s="5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700" t="s">
        <v>157</v>
      </c>
      <c r="O36" s="700"/>
      <c r="P36" s="700"/>
      <c r="Q36" s="700"/>
      <c r="R36" s="700"/>
      <c r="S36" s="700"/>
    </row>
    <row r="37" spans="1:16" s="6" customFormat="1" ht="15.7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27"/>
      <c r="O37" s="327"/>
      <c r="P37" s="327"/>
    </row>
    <row r="38" spans="1:16" s="2" customFormat="1" ht="15.75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5" s="2" customFormat="1" ht="15.75">
      <c r="A39" s="1"/>
      <c r="C39" s="3"/>
      <c r="G39" s="3"/>
      <c r="J39" s="3"/>
      <c r="N39" s="3"/>
      <c r="O39" s="3"/>
    </row>
    <row r="40" spans="1:15" s="2" customFormat="1" ht="15.75">
      <c r="A40" s="1"/>
      <c r="C40" s="3"/>
      <c r="G40" s="3"/>
      <c r="J40" s="3"/>
      <c r="N40" s="3"/>
      <c r="O40" s="3"/>
    </row>
    <row r="41" spans="1:15" s="2" customFormat="1" ht="15.75">
      <c r="A41" s="1"/>
      <c r="C41" s="3"/>
      <c r="G41" s="3"/>
      <c r="J41" s="3"/>
      <c r="N41" s="3"/>
      <c r="O41" s="3"/>
    </row>
    <row r="42" spans="1:15" s="2" customFormat="1" ht="15.75">
      <c r="A42" s="1"/>
      <c r="C42" s="3"/>
      <c r="G42" s="3"/>
      <c r="J42" s="3"/>
      <c r="N42" s="3"/>
      <c r="O42" s="3"/>
    </row>
  </sheetData>
  <sheetProtection/>
  <mergeCells count="26">
    <mergeCell ref="A1:C1"/>
    <mergeCell ref="Q1:R1"/>
    <mergeCell ref="A2:C2"/>
    <mergeCell ref="A6:A8"/>
    <mergeCell ref="B6:B8"/>
    <mergeCell ref="C7:C8"/>
    <mergeCell ref="D7:D8"/>
    <mergeCell ref="R7:R8"/>
    <mergeCell ref="B4:T4"/>
    <mergeCell ref="J7:J8"/>
    <mergeCell ref="N36:S36"/>
    <mergeCell ref="N34:S34"/>
    <mergeCell ref="K6:N6"/>
    <mergeCell ref="O6:T6"/>
    <mergeCell ref="K7:M7"/>
    <mergeCell ref="N7:N8"/>
    <mergeCell ref="O7:O8"/>
    <mergeCell ref="S7:T7"/>
    <mergeCell ref="P7:Q7"/>
    <mergeCell ref="N35:S35"/>
    <mergeCell ref="I7:I8"/>
    <mergeCell ref="H6:J6"/>
    <mergeCell ref="C6:G6"/>
    <mergeCell ref="E7:E8"/>
    <mergeCell ref="F7:G7"/>
    <mergeCell ref="H7:H8"/>
  </mergeCells>
  <printOptions/>
  <pageMargins left="0.75" right="0.24" top="0.18" bottom="0.19" header="0.17" footer="0.17"/>
  <pageSetup horizontalDpi="600" verticalDpi="600" orientation="landscape" paperSize="9" r:id="rId2"/>
  <headerFooter alignWithMargins="0">
    <oddFooter>&amp;R&amp;8&amp;A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SheetLayoutView="100" zoomScalePageLayoutView="0" workbookViewId="0" topLeftCell="A1">
      <selection activeCell="I6" sqref="I6"/>
    </sheetView>
  </sheetViews>
  <sheetFormatPr defaultColWidth="9.421875" defaultRowHeight="12.75"/>
  <cols>
    <col min="1" max="1" width="5.8515625" style="281" customWidth="1"/>
    <col min="2" max="2" width="10.421875" style="263" customWidth="1"/>
    <col min="3" max="3" width="9.8515625" style="263" customWidth="1"/>
    <col min="4" max="4" width="8.7109375" style="263" customWidth="1"/>
    <col min="5" max="6" width="8.140625" style="263" customWidth="1"/>
    <col min="7" max="7" width="7.421875" style="263" customWidth="1"/>
    <col min="8" max="8" width="10.140625" style="263" customWidth="1"/>
    <col min="9" max="9" width="7.7109375" style="263" customWidth="1"/>
    <col min="10" max="11" width="8.421875" style="263" customWidth="1"/>
    <col min="12" max="12" width="10.28125" style="263" customWidth="1"/>
    <col min="13" max="13" width="6.8515625" style="263" customWidth="1"/>
    <col min="14" max="15" width="6.57421875" style="263" customWidth="1"/>
    <col min="16" max="16" width="10.421875" style="263" customWidth="1"/>
    <col min="17" max="17" width="5.28125" style="263" customWidth="1"/>
    <col min="18" max="18" width="9.421875" style="263" customWidth="1"/>
    <col min="19" max="19" width="10.57421875" style="263" customWidth="1"/>
    <col min="20" max="16384" width="9.421875" style="263" customWidth="1"/>
  </cols>
  <sheetData>
    <row r="1" spans="1:19" ht="18.75">
      <c r="A1" s="262" t="s">
        <v>244</v>
      </c>
      <c r="F1" s="259"/>
      <c r="G1" s="259" t="s">
        <v>152</v>
      </c>
      <c r="P1" s="256" t="s">
        <v>181</v>
      </c>
      <c r="R1" s="256"/>
      <c r="S1" s="256"/>
    </row>
    <row r="2" ht="24.75" customHeight="1">
      <c r="A2" s="262" t="s">
        <v>188</v>
      </c>
    </row>
    <row r="3" spans="1:19" ht="21.75" customHeight="1">
      <c r="A3" s="670" t="s">
        <v>292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262"/>
      <c r="R3" s="262"/>
      <c r="S3" s="262"/>
    </row>
    <row r="4" spans="2:19" ht="16.5" thickBot="1"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</row>
    <row r="5" spans="1:16" s="250" customFormat="1" ht="34.5" customHeight="1" thickBot="1">
      <c r="A5" s="735" t="s">
        <v>212</v>
      </c>
      <c r="B5" s="733" t="s">
        <v>168</v>
      </c>
      <c r="C5" s="733" t="s">
        <v>140</v>
      </c>
      <c r="D5" s="730" t="s">
        <v>141</v>
      </c>
      <c r="E5" s="732" t="s">
        <v>298</v>
      </c>
      <c r="F5" s="728"/>
      <c r="G5" s="728"/>
      <c r="H5" s="729"/>
      <c r="I5" s="686" t="s">
        <v>306</v>
      </c>
      <c r="J5" s="728"/>
      <c r="K5" s="728"/>
      <c r="L5" s="728"/>
      <c r="M5" s="686" t="s">
        <v>290</v>
      </c>
      <c r="N5" s="728"/>
      <c r="O5" s="728"/>
      <c r="P5" s="729"/>
    </row>
    <row r="6" spans="1:16" s="250" customFormat="1" ht="75" customHeight="1" thickBot="1">
      <c r="A6" s="736"/>
      <c r="B6" s="734"/>
      <c r="C6" s="734"/>
      <c r="D6" s="731"/>
      <c r="E6" s="270" t="s">
        <v>143</v>
      </c>
      <c r="F6" s="271" t="s">
        <v>169</v>
      </c>
      <c r="G6" s="271" t="s">
        <v>142</v>
      </c>
      <c r="H6" s="269" t="s">
        <v>229</v>
      </c>
      <c r="I6" s="270" t="s">
        <v>143</v>
      </c>
      <c r="J6" s="271" t="s">
        <v>144</v>
      </c>
      <c r="K6" s="271" t="s">
        <v>171</v>
      </c>
      <c r="L6" s="269" t="s">
        <v>229</v>
      </c>
      <c r="M6" s="270" t="s">
        <v>143</v>
      </c>
      <c r="N6" s="271" t="s">
        <v>169</v>
      </c>
      <c r="O6" s="271" t="s">
        <v>142</v>
      </c>
      <c r="P6" s="268" t="s">
        <v>229</v>
      </c>
    </row>
    <row r="7" spans="1:16" ht="17.25" customHeight="1" thickBot="1">
      <c r="A7" s="409">
        <v>1</v>
      </c>
      <c r="B7" s="362">
        <v>2</v>
      </c>
      <c r="C7" s="363">
        <v>3</v>
      </c>
      <c r="D7" s="364">
        <v>4</v>
      </c>
      <c r="E7" s="365">
        <v>5</v>
      </c>
      <c r="F7" s="366">
        <v>6</v>
      </c>
      <c r="G7" s="367">
        <v>7</v>
      </c>
      <c r="H7" s="362">
        <v>8</v>
      </c>
      <c r="I7" s="368">
        <v>9</v>
      </c>
      <c r="J7" s="366">
        <v>10</v>
      </c>
      <c r="K7" s="366">
        <v>11</v>
      </c>
      <c r="L7" s="366">
        <v>12</v>
      </c>
      <c r="M7" s="368">
        <v>13</v>
      </c>
      <c r="N7" s="366">
        <v>14</v>
      </c>
      <c r="O7" s="366">
        <v>15</v>
      </c>
      <c r="P7" s="369">
        <v>16</v>
      </c>
    </row>
    <row r="8" spans="1:16" ht="21.75" customHeight="1">
      <c r="A8" s="518"/>
      <c r="B8" s="518"/>
      <c r="C8" s="518"/>
      <c r="D8" s="518"/>
      <c r="E8" s="519"/>
      <c r="F8" s="520"/>
      <c r="G8" s="520"/>
      <c r="H8" s="521"/>
      <c r="I8" s="519"/>
      <c r="J8" s="520"/>
      <c r="K8" s="520"/>
      <c r="L8" s="522"/>
      <c r="M8" s="519"/>
      <c r="N8" s="520"/>
      <c r="O8" s="520"/>
      <c r="P8" s="522"/>
    </row>
    <row r="9" spans="1:16" ht="21.75" customHeight="1">
      <c r="A9" s="523"/>
      <c r="B9" s="523"/>
      <c r="C9" s="523"/>
      <c r="D9" s="523"/>
      <c r="E9" s="524"/>
      <c r="F9" s="525"/>
      <c r="G9" s="525"/>
      <c r="H9" s="526"/>
      <c r="I9" s="524"/>
      <c r="J9" s="525"/>
      <c r="K9" s="525"/>
      <c r="L9" s="527"/>
      <c r="M9" s="524"/>
      <c r="N9" s="525"/>
      <c r="O9" s="525"/>
      <c r="P9" s="527"/>
    </row>
    <row r="10" spans="1:16" ht="21.75" customHeight="1">
      <c r="A10" s="523"/>
      <c r="B10" s="523"/>
      <c r="C10" s="523"/>
      <c r="D10" s="523"/>
      <c r="E10" s="524"/>
      <c r="F10" s="525"/>
      <c r="G10" s="525"/>
      <c r="H10" s="526"/>
      <c r="I10" s="524"/>
      <c r="J10" s="525"/>
      <c r="K10" s="525"/>
      <c r="L10" s="527"/>
      <c r="M10" s="524"/>
      <c r="N10" s="525"/>
      <c r="O10" s="525"/>
      <c r="P10" s="527"/>
    </row>
    <row r="11" spans="1:16" ht="21.75" customHeight="1" thickBot="1">
      <c r="A11" s="528"/>
      <c r="B11" s="528"/>
      <c r="C11" s="528"/>
      <c r="D11" s="528"/>
      <c r="E11" s="529"/>
      <c r="F11" s="530"/>
      <c r="G11" s="530"/>
      <c r="H11" s="531"/>
      <c r="I11" s="529"/>
      <c r="J11" s="530"/>
      <c r="K11" s="530"/>
      <c r="L11" s="532"/>
      <c r="M11" s="529"/>
      <c r="N11" s="530"/>
      <c r="O11" s="530"/>
      <c r="P11" s="532"/>
    </row>
    <row r="12" spans="4:19" ht="15.75">
      <c r="D12" s="252"/>
      <c r="E12" s="252"/>
      <c r="F12" s="252"/>
      <c r="G12" s="251"/>
      <c r="H12" s="251"/>
      <c r="I12" s="259"/>
      <c r="J12" s="259"/>
      <c r="Q12" s="354"/>
      <c r="R12" s="354"/>
      <c r="S12" s="354"/>
    </row>
    <row r="13" spans="3:19" ht="15.75">
      <c r="C13" s="281" t="s">
        <v>155</v>
      </c>
      <c r="D13" s="360"/>
      <c r="E13" s="360"/>
      <c r="F13" s="360"/>
      <c r="G13" s="251"/>
      <c r="H13" s="251"/>
      <c r="J13" s="287"/>
      <c r="K13" s="287"/>
      <c r="L13" s="286" t="s">
        <v>159</v>
      </c>
      <c r="M13" s="287"/>
      <c r="N13" s="287"/>
      <c r="Q13" s="355"/>
      <c r="R13" s="355"/>
      <c r="S13" s="355"/>
    </row>
    <row r="14" spans="3:19" ht="15.75">
      <c r="C14" s="266" t="s">
        <v>156</v>
      </c>
      <c r="D14" s="251"/>
      <c r="E14" s="251"/>
      <c r="F14" s="251"/>
      <c r="G14" s="251"/>
      <c r="H14" s="251"/>
      <c r="J14" s="3"/>
      <c r="K14" s="3"/>
      <c r="L14" s="267" t="s">
        <v>158</v>
      </c>
      <c r="M14" s="3"/>
      <c r="N14" s="3"/>
      <c r="O14" s="250"/>
      <c r="Q14" s="316"/>
      <c r="R14" s="316"/>
      <c r="S14" s="316"/>
    </row>
    <row r="15" spans="2:19" ht="15.75">
      <c r="B15" s="251"/>
      <c r="C15" s="251"/>
      <c r="D15" s="251"/>
      <c r="E15" s="251"/>
      <c r="F15" s="251"/>
      <c r="G15" s="251"/>
      <c r="H15" s="251"/>
      <c r="J15" s="287"/>
      <c r="K15" s="287"/>
      <c r="L15" s="286" t="s">
        <v>157</v>
      </c>
      <c r="M15" s="287"/>
      <c r="N15" s="287"/>
      <c r="O15" s="251"/>
      <c r="P15" s="251"/>
      <c r="Q15" s="251"/>
      <c r="R15" s="251"/>
      <c r="S15" s="251"/>
    </row>
    <row r="16" spans="1:19" ht="15.75">
      <c r="A16" s="250" t="s">
        <v>172</v>
      </c>
      <c r="B16" s="250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</row>
    <row r="17" spans="1:15" ht="18.75">
      <c r="A17" s="517" t="s">
        <v>173</v>
      </c>
      <c r="B17" s="370"/>
      <c r="C17" s="370"/>
      <c r="D17" s="342"/>
      <c r="E17" s="342"/>
      <c r="F17" s="342"/>
      <c r="G17" s="370"/>
      <c r="H17" s="370"/>
      <c r="I17" s="371"/>
      <c r="J17" s="371"/>
      <c r="K17" s="371"/>
      <c r="L17" s="370"/>
      <c r="M17" s="370"/>
      <c r="N17" s="370"/>
      <c r="O17" s="370"/>
    </row>
    <row r="18" spans="2:6" ht="15.75">
      <c r="B18" s="251"/>
      <c r="C18" s="251"/>
      <c r="D18" s="251"/>
      <c r="E18" s="251"/>
      <c r="F18" s="251"/>
    </row>
    <row r="19" spans="2:6" ht="15.75">
      <c r="B19" s="251"/>
      <c r="C19" s="251"/>
      <c r="D19" s="251"/>
      <c r="E19" s="251"/>
      <c r="F19" s="251"/>
    </row>
    <row r="20" spans="2:6" ht="15.75">
      <c r="B20" s="251"/>
      <c r="C20" s="251"/>
      <c r="D20" s="251"/>
      <c r="E20" s="251"/>
      <c r="F20" s="251"/>
    </row>
    <row r="21" spans="2:6" ht="15.75">
      <c r="B21" s="251"/>
      <c r="C21" s="251"/>
      <c r="D21" s="251"/>
      <c r="E21" s="251"/>
      <c r="F21" s="251"/>
    </row>
    <row r="22" spans="2:6" ht="15.75">
      <c r="B22" s="251"/>
      <c r="C22" s="251"/>
      <c r="D22" s="251"/>
      <c r="E22" s="251"/>
      <c r="F22" s="251"/>
    </row>
    <row r="23" spans="2:6" ht="15.75">
      <c r="B23" s="251"/>
      <c r="C23" s="251"/>
      <c r="D23" s="251"/>
      <c r="E23" s="251"/>
      <c r="F23" s="251"/>
    </row>
    <row r="24" spans="2:6" ht="15.75">
      <c r="B24" s="251"/>
      <c r="C24" s="251"/>
      <c r="D24" s="251"/>
      <c r="E24" s="251"/>
      <c r="F24" s="251"/>
    </row>
    <row r="25" spans="2:6" ht="15.75">
      <c r="B25" s="251"/>
      <c r="C25" s="251"/>
      <c r="D25" s="251"/>
      <c r="E25" s="251"/>
      <c r="F25" s="251"/>
    </row>
    <row r="26" spans="2:6" ht="15.75">
      <c r="B26" s="251"/>
      <c r="C26" s="251"/>
      <c r="D26" s="251"/>
      <c r="E26" s="251"/>
      <c r="F26" s="251"/>
    </row>
    <row r="27" spans="2:6" ht="15.75">
      <c r="B27" s="251"/>
      <c r="C27" s="251"/>
      <c r="D27" s="251"/>
      <c r="E27" s="251"/>
      <c r="F27" s="251"/>
    </row>
    <row r="28" spans="2:6" ht="15.75">
      <c r="B28" s="251"/>
      <c r="C28" s="251"/>
      <c r="D28" s="251"/>
      <c r="E28" s="251"/>
      <c r="F28" s="251"/>
    </row>
    <row r="29" spans="2:6" ht="15.75">
      <c r="B29" s="251"/>
      <c r="C29" s="251"/>
      <c r="D29" s="251"/>
      <c r="E29" s="251"/>
      <c r="F29" s="251"/>
    </row>
    <row r="30" spans="2:6" ht="15.75">
      <c r="B30" s="251"/>
      <c r="C30" s="251"/>
      <c r="D30" s="251"/>
      <c r="E30" s="251"/>
      <c r="F30" s="251"/>
    </row>
    <row r="31" spans="2:6" ht="15.75">
      <c r="B31" s="251"/>
      <c r="C31" s="251"/>
      <c r="D31" s="251"/>
      <c r="E31" s="251"/>
      <c r="F31" s="251"/>
    </row>
    <row r="32" spans="2:6" ht="15.75">
      <c r="B32" s="251"/>
      <c r="C32" s="251"/>
      <c r="D32" s="251"/>
      <c r="E32" s="251"/>
      <c r="F32" s="251"/>
    </row>
    <row r="33" spans="2:6" ht="15.75">
      <c r="B33" s="251"/>
      <c r="C33" s="251"/>
      <c r="D33" s="251"/>
      <c r="E33" s="251"/>
      <c r="F33" s="251"/>
    </row>
    <row r="34" spans="2:6" ht="15.75">
      <c r="B34" s="251"/>
      <c r="C34" s="251"/>
      <c r="D34" s="251"/>
      <c r="E34" s="251"/>
      <c r="F34" s="251"/>
    </row>
    <row r="35" spans="2:6" ht="15.75">
      <c r="B35" s="251"/>
      <c r="C35" s="251"/>
      <c r="D35" s="251"/>
      <c r="E35" s="251"/>
      <c r="F35" s="251"/>
    </row>
    <row r="36" spans="2:6" ht="15.75">
      <c r="B36" s="251"/>
      <c r="C36" s="251"/>
      <c r="D36" s="251"/>
      <c r="E36" s="251"/>
      <c r="F36" s="251"/>
    </row>
  </sheetData>
  <sheetProtection/>
  <mergeCells count="8">
    <mergeCell ref="A3:P3"/>
    <mergeCell ref="A5:A6"/>
    <mergeCell ref="C5:C6"/>
    <mergeCell ref="D5:D6"/>
    <mergeCell ref="B5:B6"/>
    <mergeCell ref="I5:L5"/>
    <mergeCell ref="M5:P5"/>
    <mergeCell ref="E5:H5"/>
  </mergeCells>
  <printOptions/>
  <pageMargins left="0.44" right="0.25" top="0.53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8"/>
  <sheetViews>
    <sheetView view="pageBreakPreview" zoomScaleSheetLayoutView="100" zoomScalePageLayoutView="0" workbookViewId="0" topLeftCell="A1">
      <selection activeCell="I17" sqref="I17"/>
    </sheetView>
  </sheetViews>
  <sheetFormatPr defaultColWidth="9.421875" defaultRowHeight="12.75"/>
  <cols>
    <col min="1" max="1" width="15.421875" style="263" customWidth="1"/>
    <col min="2" max="2" width="6.140625" style="263" customWidth="1"/>
    <col min="3" max="3" width="6.421875" style="263" customWidth="1"/>
    <col min="4" max="4" width="5.140625" style="263" customWidth="1"/>
    <col min="5" max="8" width="4.7109375" style="263" customWidth="1"/>
    <col min="9" max="10" width="6.57421875" style="263" customWidth="1"/>
    <col min="11" max="11" width="5.28125" style="263" customWidth="1"/>
    <col min="12" max="15" width="4.7109375" style="263" customWidth="1"/>
    <col min="16" max="18" width="6.57421875" style="263" customWidth="1"/>
    <col min="19" max="19" width="4.57421875" style="263" customWidth="1"/>
    <col min="20" max="21" width="5.00390625" style="263" customWidth="1"/>
    <col min="22" max="22" width="5.28125" style="263" customWidth="1"/>
    <col min="23" max="23" width="5.00390625" style="263" customWidth="1"/>
    <col min="24" max="16384" width="9.421875" style="263" customWidth="1"/>
  </cols>
  <sheetData>
    <row r="1" spans="1:18" ht="18.75">
      <c r="A1" s="783" t="s">
        <v>307</v>
      </c>
      <c r="B1" s="783"/>
      <c r="C1" s="783"/>
      <c r="D1" s="783"/>
      <c r="E1" s="783"/>
      <c r="K1" s="266" t="s">
        <v>152</v>
      </c>
      <c r="R1" s="256" t="s">
        <v>182</v>
      </c>
    </row>
    <row r="2" spans="1:2" ht="18.75">
      <c r="A2" s="262" t="s">
        <v>308</v>
      </c>
      <c r="B2" s="250"/>
    </row>
    <row r="3" spans="1:2" ht="15.75">
      <c r="A3" s="250"/>
      <c r="B3" s="250"/>
    </row>
    <row r="4" spans="1:23" ht="18.75">
      <c r="A4" s="670" t="s">
        <v>183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</row>
    <row r="5" spans="1:23" ht="18.75">
      <c r="A5" s="670" t="s">
        <v>291</v>
      </c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70"/>
      <c r="Q5" s="670"/>
      <c r="R5" s="670"/>
      <c r="S5" s="670"/>
      <c r="T5" s="670"/>
      <c r="U5" s="670"/>
      <c r="V5" s="670"/>
      <c r="W5" s="670"/>
    </row>
    <row r="6" spans="1:18" ht="16.5" thickBot="1">
      <c r="A6" s="282"/>
      <c r="B6" s="282"/>
      <c r="C6" s="758"/>
      <c r="D6" s="758"/>
      <c r="E6" s="758"/>
      <c r="F6" s="758"/>
      <c r="G6" s="758"/>
      <c r="H6" s="758"/>
      <c r="I6" s="758"/>
      <c r="J6" s="758"/>
      <c r="K6" s="758"/>
      <c r="L6" s="758"/>
      <c r="M6" s="758"/>
      <c r="N6" s="758"/>
      <c r="O6" s="758"/>
      <c r="P6" s="758"/>
      <c r="Q6" s="758"/>
      <c r="R6" s="758"/>
    </row>
    <row r="7" spans="1:23" ht="18.75" customHeight="1">
      <c r="A7" s="735" t="s">
        <v>3</v>
      </c>
      <c r="B7" s="774" t="s">
        <v>184</v>
      </c>
      <c r="C7" s="774" t="s">
        <v>163</v>
      </c>
      <c r="D7" s="771" t="s">
        <v>0</v>
      </c>
      <c r="E7" s="772"/>
      <c r="F7" s="772"/>
      <c r="G7" s="772"/>
      <c r="H7" s="772"/>
      <c r="I7" s="772"/>
      <c r="J7" s="773"/>
      <c r="K7" s="771" t="s">
        <v>1</v>
      </c>
      <c r="L7" s="772"/>
      <c r="M7" s="772"/>
      <c r="N7" s="772"/>
      <c r="O7" s="772"/>
      <c r="P7" s="772"/>
      <c r="Q7" s="773"/>
      <c r="R7" s="776" t="s">
        <v>221</v>
      </c>
      <c r="S7" s="771" t="s">
        <v>2</v>
      </c>
      <c r="T7" s="772"/>
      <c r="U7" s="772"/>
      <c r="V7" s="772"/>
      <c r="W7" s="773"/>
    </row>
    <row r="8" spans="1:23" ht="18.75" customHeight="1">
      <c r="A8" s="736"/>
      <c r="B8" s="775"/>
      <c r="C8" s="784"/>
      <c r="D8" s="785" t="s">
        <v>214</v>
      </c>
      <c r="E8" s="778" t="s">
        <v>4</v>
      </c>
      <c r="F8" s="779"/>
      <c r="G8" s="779"/>
      <c r="H8" s="779"/>
      <c r="I8" s="779"/>
      <c r="J8" s="780"/>
      <c r="K8" s="785" t="s">
        <v>214</v>
      </c>
      <c r="L8" s="778" t="s">
        <v>4</v>
      </c>
      <c r="M8" s="779"/>
      <c r="N8" s="779"/>
      <c r="O8" s="779"/>
      <c r="P8" s="779"/>
      <c r="Q8" s="780"/>
      <c r="R8" s="777"/>
      <c r="S8" s="781" t="s">
        <v>5</v>
      </c>
      <c r="T8" s="769" t="s">
        <v>6</v>
      </c>
      <c r="U8" s="769" t="s">
        <v>7</v>
      </c>
      <c r="V8" s="769" t="s">
        <v>222</v>
      </c>
      <c r="W8" s="767" t="s">
        <v>220</v>
      </c>
    </row>
    <row r="9" spans="1:23" ht="18.75" customHeight="1" thickBot="1">
      <c r="A9" s="736"/>
      <c r="B9" s="775"/>
      <c r="C9" s="784"/>
      <c r="D9" s="786"/>
      <c r="E9" s="333">
        <v>6</v>
      </c>
      <c r="F9" s="333">
        <v>7</v>
      </c>
      <c r="G9" s="333">
        <v>8</v>
      </c>
      <c r="H9" s="333">
        <v>9</v>
      </c>
      <c r="I9" s="333" t="s">
        <v>177</v>
      </c>
      <c r="J9" s="334" t="s">
        <v>178</v>
      </c>
      <c r="K9" s="786"/>
      <c r="L9" s="333">
        <v>6</v>
      </c>
      <c r="M9" s="333">
        <v>7</v>
      </c>
      <c r="N9" s="333">
        <v>8</v>
      </c>
      <c r="O9" s="333">
        <v>9</v>
      </c>
      <c r="P9" s="333" t="s">
        <v>177</v>
      </c>
      <c r="Q9" s="334" t="s">
        <v>178</v>
      </c>
      <c r="R9" s="777"/>
      <c r="S9" s="782"/>
      <c r="T9" s="770"/>
      <c r="U9" s="770"/>
      <c r="V9" s="770"/>
      <c r="W9" s="768"/>
    </row>
    <row r="10" spans="1:23" s="254" customFormat="1" ht="12.75" thickBot="1">
      <c r="A10" s="332">
        <v>1</v>
      </c>
      <c r="B10" s="332">
        <v>2</v>
      </c>
      <c r="C10" s="335">
        <v>3</v>
      </c>
      <c r="D10" s="336">
        <v>4</v>
      </c>
      <c r="E10" s="337">
        <v>5</v>
      </c>
      <c r="F10" s="338">
        <v>6</v>
      </c>
      <c r="G10" s="337">
        <v>7</v>
      </c>
      <c r="H10" s="338">
        <v>8</v>
      </c>
      <c r="I10" s="337">
        <v>9</v>
      </c>
      <c r="J10" s="339">
        <v>10</v>
      </c>
      <c r="K10" s="340">
        <v>11</v>
      </c>
      <c r="L10" s="338">
        <v>12</v>
      </c>
      <c r="M10" s="337">
        <v>13</v>
      </c>
      <c r="N10" s="338">
        <v>14</v>
      </c>
      <c r="O10" s="337">
        <v>15</v>
      </c>
      <c r="P10" s="338">
        <v>16</v>
      </c>
      <c r="Q10" s="339">
        <v>17</v>
      </c>
      <c r="R10" s="335">
        <v>18</v>
      </c>
      <c r="S10" s="340">
        <v>19</v>
      </c>
      <c r="T10" s="337">
        <v>20</v>
      </c>
      <c r="U10" s="337">
        <v>21</v>
      </c>
      <c r="V10" s="338">
        <v>22</v>
      </c>
      <c r="W10" s="341">
        <v>23</v>
      </c>
    </row>
    <row r="11" spans="1:23" ht="21" customHeight="1" thickBot="1">
      <c r="A11" s="537" t="s">
        <v>287</v>
      </c>
      <c r="B11" s="299"/>
      <c r="C11" s="303"/>
      <c r="D11" s="306">
        <v>24</v>
      </c>
      <c r="E11" s="302">
        <v>6</v>
      </c>
      <c r="F11" s="303">
        <v>6</v>
      </c>
      <c r="G11" s="302">
        <v>6</v>
      </c>
      <c r="H11" s="302">
        <v>6</v>
      </c>
      <c r="I11" s="302"/>
      <c r="J11" s="304">
        <v>24</v>
      </c>
      <c r="K11" s="300">
        <v>827</v>
      </c>
      <c r="L11" s="303">
        <v>224</v>
      </c>
      <c r="M11" s="302">
        <v>196</v>
      </c>
      <c r="N11" s="302">
        <v>198</v>
      </c>
      <c r="O11" s="302">
        <v>209</v>
      </c>
      <c r="P11" s="302"/>
      <c r="Q11" s="304">
        <v>827</v>
      </c>
      <c r="R11" s="305"/>
      <c r="S11" s="300"/>
      <c r="T11" s="302"/>
      <c r="U11" s="302">
        <v>1</v>
      </c>
      <c r="V11" s="301">
        <v>1</v>
      </c>
      <c r="W11" s="304"/>
    </row>
    <row r="12" spans="1:23" ht="21" customHeight="1" thickBot="1">
      <c r="A12" s="683" t="s">
        <v>164</v>
      </c>
      <c r="B12" s="684"/>
      <c r="C12" s="684"/>
      <c r="D12" s="684"/>
      <c r="E12" s="684"/>
      <c r="F12" s="684"/>
      <c r="G12" s="684"/>
      <c r="H12" s="684"/>
      <c r="I12" s="684"/>
      <c r="J12" s="684"/>
      <c r="K12" s="684"/>
      <c r="L12" s="684"/>
      <c r="M12" s="684"/>
      <c r="N12" s="684"/>
      <c r="O12" s="684"/>
      <c r="P12" s="684"/>
      <c r="Q12" s="684"/>
      <c r="R12" s="684"/>
      <c r="S12" s="684"/>
      <c r="T12" s="684"/>
      <c r="U12" s="684"/>
      <c r="V12" s="684"/>
      <c r="W12" s="685"/>
    </row>
    <row r="13" spans="1:23" ht="21" customHeight="1">
      <c r="A13" s="307" t="s">
        <v>180</v>
      </c>
      <c r="B13" s="289"/>
      <c r="C13" s="325"/>
      <c r="D13" s="311">
        <v>0</v>
      </c>
      <c r="E13" s="310">
        <v>0</v>
      </c>
      <c r="F13" s="311"/>
      <c r="G13" s="310">
        <v>0</v>
      </c>
      <c r="H13" s="310"/>
      <c r="I13" s="310"/>
      <c r="J13" s="309">
        <v>0</v>
      </c>
      <c r="K13" s="292">
        <v>43</v>
      </c>
      <c r="L13" s="294">
        <v>25</v>
      </c>
      <c r="M13" s="294"/>
      <c r="N13" s="294"/>
      <c r="O13" s="294">
        <v>42</v>
      </c>
      <c r="P13" s="294"/>
      <c r="Q13" s="296">
        <v>43</v>
      </c>
      <c r="R13" s="325"/>
      <c r="S13" s="331"/>
      <c r="T13" s="310"/>
      <c r="U13" s="310"/>
      <c r="V13" s="310"/>
      <c r="W13" s="312"/>
    </row>
    <row r="14" spans="1:23" ht="21" customHeight="1" thickBot="1">
      <c r="A14" s="290" t="s">
        <v>165</v>
      </c>
      <c r="B14" s="306"/>
      <c r="C14" s="326"/>
      <c r="D14" s="303">
        <v>0</v>
      </c>
      <c r="E14" s="302">
        <v>0</v>
      </c>
      <c r="F14" s="303">
        <v>1</v>
      </c>
      <c r="G14" s="302">
        <v>0</v>
      </c>
      <c r="H14" s="302"/>
      <c r="I14" s="302"/>
      <c r="J14" s="301">
        <v>0</v>
      </c>
      <c r="K14" s="300"/>
      <c r="L14" s="302"/>
      <c r="M14" s="302">
        <v>5</v>
      </c>
      <c r="N14" s="302">
        <v>19</v>
      </c>
      <c r="O14" s="302"/>
      <c r="P14" s="302"/>
      <c r="Q14" s="304"/>
      <c r="R14" s="326"/>
      <c r="S14" s="315"/>
      <c r="T14" s="302"/>
      <c r="U14" s="302"/>
      <c r="V14" s="302"/>
      <c r="W14" s="304"/>
    </row>
    <row r="16" spans="2:19" ht="15.75">
      <c r="B16" s="281" t="s">
        <v>155</v>
      </c>
      <c r="K16" s="259"/>
      <c r="O16" s="287"/>
      <c r="P16" s="287"/>
      <c r="Q16" s="286" t="s">
        <v>309</v>
      </c>
      <c r="R16" s="287"/>
      <c r="S16" s="287"/>
    </row>
    <row r="17" spans="2:19" ht="15.75">
      <c r="B17" s="266" t="s">
        <v>156</v>
      </c>
      <c r="K17" s="250"/>
      <c r="O17" s="3"/>
      <c r="P17" s="3"/>
      <c r="Q17" s="267" t="s">
        <v>158</v>
      </c>
      <c r="R17" s="3"/>
      <c r="S17" s="3"/>
    </row>
    <row r="18" spans="11:19" ht="15.75">
      <c r="K18" s="316"/>
      <c r="O18" s="287"/>
      <c r="P18" s="287"/>
      <c r="Q18" s="286" t="s">
        <v>157</v>
      </c>
      <c r="R18" s="287"/>
      <c r="S18" s="287"/>
    </row>
  </sheetData>
  <sheetProtection/>
  <mergeCells count="21">
    <mergeCell ref="A5:W5"/>
    <mergeCell ref="S8:S9"/>
    <mergeCell ref="A1:E1"/>
    <mergeCell ref="A12:W12"/>
    <mergeCell ref="A7:A9"/>
    <mergeCell ref="C7:C9"/>
    <mergeCell ref="D8:D9"/>
    <mergeCell ref="K8:K9"/>
    <mergeCell ref="E8:J8"/>
    <mergeCell ref="D7:J7"/>
    <mergeCell ref="A4:W4"/>
    <mergeCell ref="W8:W9"/>
    <mergeCell ref="V8:V9"/>
    <mergeCell ref="C6:R6"/>
    <mergeCell ref="K7:Q7"/>
    <mergeCell ref="B7:B9"/>
    <mergeCell ref="S7:W7"/>
    <mergeCell ref="U8:U9"/>
    <mergeCell ref="R7:R9"/>
    <mergeCell ref="L8:Q8"/>
    <mergeCell ref="T8:T9"/>
  </mergeCells>
  <printOptions/>
  <pageMargins left="0.35" right="0.2" top="0.57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0"/>
  <sheetViews>
    <sheetView tabSelected="1" view="pageBreakPreview" zoomScaleSheetLayoutView="100" workbookViewId="0" topLeftCell="A1">
      <selection activeCell="G50" sqref="G50"/>
    </sheetView>
  </sheetViews>
  <sheetFormatPr defaultColWidth="9.140625" defaultRowHeight="12.75"/>
  <cols>
    <col min="1" max="1" width="2.8515625" style="178" customWidth="1"/>
    <col min="2" max="2" width="25.57421875" style="177" bestFit="1" customWidth="1"/>
    <col min="3" max="3" width="5.7109375" style="179" customWidth="1"/>
    <col min="4" max="6" width="5.7109375" style="177" customWidth="1"/>
    <col min="7" max="7" width="6.8515625" style="179" customWidth="1"/>
    <col min="8" max="9" width="5.7109375" style="177" customWidth="1"/>
    <col min="10" max="10" width="6.8515625" style="179" customWidth="1"/>
    <col min="11" max="11" width="6.8515625" style="177" customWidth="1"/>
    <col min="12" max="12" width="6.00390625" style="177" customWidth="1"/>
    <col min="13" max="13" width="6.8515625" style="177" customWidth="1"/>
    <col min="14" max="14" width="6.8515625" style="179" customWidth="1"/>
    <col min="15" max="15" width="5.8515625" style="179" customWidth="1"/>
    <col min="16" max="16" width="5.7109375" style="177" customWidth="1"/>
    <col min="17" max="17" width="6.421875" style="177" customWidth="1"/>
    <col min="18" max="19" width="5.7109375" style="177" customWidth="1"/>
    <col min="20" max="20" width="6.57421875" style="177" customWidth="1"/>
    <col min="21" max="16384" width="9.140625" style="177" customWidth="1"/>
  </cols>
  <sheetData>
    <row r="1" spans="1:20" ht="15.75">
      <c r="A1" s="699" t="s">
        <v>310</v>
      </c>
      <c r="B1" s="699"/>
      <c r="C1" s="699"/>
      <c r="D1" s="3"/>
      <c r="E1" s="3"/>
      <c r="F1" s="287"/>
      <c r="G1" s="287" t="s">
        <v>152</v>
      </c>
      <c r="H1" s="287"/>
      <c r="I1" s="287"/>
      <c r="J1" s="287"/>
      <c r="K1" s="287"/>
      <c r="L1" s="287"/>
      <c r="M1" s="287"/>
      <c r="N1" s="287"/>
      <c r="O1" s="287"/>
      <c r="P1" s="287"/>
      <c r="Q1" s="711" t="s">
        <v>187</v>
      </c>
      <c r="R1" s="711"/>
      <c r="S1" s="2"/>
      <c r="T1" s="2"/>
    </row>
    <row r="2" spans="1:20" ht="16.5">
      <c r="A2" s="699" t="s">
        <v>311</v>
      </c>
      <c r="B2" s="699"/>
      <c r="C2" s="699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17"/>
      <c r="Q2" s="2"/>
      <c r="R2" s="2"/>
      <c r="S2" s="2"/>
      <c r="T2" s="2"/>
    </row>
    <row r="3" spans="1:20" ht="15.75" customHeight="1">
      <c r="A3" s="267"/>
      <c r="B3" s="267"/>
      <c r="C3" s="267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17"/>
      <c r="Q3" s="2"/>
      <c r="R3" s="2"/>
      <c r="S3" s="2"/>
      <c r="T3" s="2"/>
    </row>
    <row r="4" spans="1:20" ht="19.5" customHeight="1">
      <c r="A4" s="3"/>
      <c r="B4" s="698" t="s">
        <v>293</v>
      </c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698"/>
      <c r="T4" s="698"/>
    </row>
    <row r="5" ht="11.25" customHeight="1" thickBot="1"/>
    <row r="6" spans="1:20" s="2" customFormat="1" ht="27.75" customHeight="1">
      <c r="A6" s="712" t="s">
        <v>48</v>
      </c>
      <c r="B6" s="714" t="s">
        <v>42</v>
      </c>
      <c r="C6" s="706" t="s">
        <v>305</v>
      </c>
      <c r="D6" s="707"/>
      <c r="E6" s="707"/>
      <c r="F6" s="708"/>
      <c r="G6" s="708"/>
      <c r="H6" s="709" t="s">
        <v>289</v>
      </c>
      <c r="I6" s="707"/>
      <c r="J6" s="710"/>
      <c r="K6" s="709" t="s">
        <v>43</v>
      </c>
      <c r="L6" s="707"/>
      <c r="M6" s="707"/>
      <c r="N6" s="710"/>
      <c r="O6" s="723" t="s">
        <v>10</v>
      </c>
      <c r="P6" s="707"/>
      <c r="Q6" s="707"/>
      <c r="R6" s="707"/>
      <c r="S6" s="708"/>
      <c r="T6" s="710"/>
    </row>
    <row r="7" spans="1:20" s="2" customFormat="1" ht="27" customHeight="1">
      <c r="A7" s="713"/>
      <c r="B7" s="715"/>
      <c r="C7" s="717" t="s">
        <v>44</v>
      </c>
      <c r="D7" s="701" t="s">
        <v>45</v>
      </c>
      <c r="E7" s="701" t="s">
        <v>135</v>
      </c>
      <c r="F7" s="703" t="s">
        <v>121</v>
      </c>
      <c r="G7" s="704"/>
      <c r="H7" s="719" t="s">
        <v>44</v>
      </c>
      <c r="I7" s="701" t="s">
        <v>45</v>
      </c>
      <c r="J7" s="721" t="s">
        <v>121</v>
      </c>
      <c r="K7" s="719" t="s">
        <v>66</v>
      </c>
      <c r="L7" s="725"/>
      <c r="M7" s="725"/>
      <c r="N7" s="721" t="s">
        <v>67</v>
      </c>
      <c r="O7" s="719" t="s">
        <v>44</v>
      </c>
      <c r="P7" s="701" t="s">
        <v>46</v>
      </c>
      <c r="Q7" s="701"/>
      <c r="R7" s="701" t="s">
        <v>135</v>
      </c>
      <c r="S7" s="703" t="s">
        <v>121</v>
      </c>
      <c r="T7" s="704"/>
    </row>
    <row r="8" spans="1:20" s="2" customFormat="1" ht="28.5" customHeight="1" thickBot="1">
      <c r="A8" s="713"/>
      <c r="B8" s="716"/>
      <c r="C8" s="718"/>
      <c r="D8" s="702"/>
      <c r="E8" s="702"/>
      <c r="F8" s="113" t="s">
        <v>136</v>
      </c>
      <c r="G8" s="175" t="s">
        <v>47</v>
      </c>
      <c r="H8" s="720"/>
      <c r="I8" s="702"/>
      <c r="J8" s="722"/>
      <c r="K8" s="174" t="s">
        <v>44</v>
      </c>
      <c r="L8" s="113" t="s">
        <v>45</v>
      </c>
      <c r="M8" s="113" t="s">
        <v>122</v>
      </c>
      <c r="N8" s="724"/>
      <c r="O8" s="726"/>
      <c r="P8" s="16" t="s">
        <v>44</v>
      </c>
      <c r="Q8" s="16" t="s">
        <v>139</v>
      </c>
      <c r="R8" s="705"/>
      <c r="S8" s="16" t="s">
        <v>136</v>
      </c>
      <c r="T8" s="231" t="s">
        <v>47</v>
      </c>
    </row>
    <row r="9" spans="1:20" s="26" customFormat="1" ht="12" thickBot="1">
      <c r="A9" s="19">
        <v>1</v>
      </c>
      <c r="B9" s="19">
        <v>2</v>
      </c>
      <c r="C9" s="22">
        <v>3</v>
      </c>
      <c r="D9" s="21">
        <v>4</v>
      </c>
      <c r="E9" s="22">
        <v>5</v>
      </c>
      <c r="F9" s="21">
        <v>6</v>
      </c>
      <c r="G9" s="25">
        <v>7</v>
      </c>
      <c r="H9" s="20">
        <v>8</v>
      </c>
      <c r="I9" s="21">
        <v>9</v>
      </c>
      <c r="J9" s="124">
        <v>10</v>
      </c>
      <c r="K9" s="24">
        <v>11</v>
      </c>
      <c r="L9" s="22">
        <v>12</v>
      </c>
      <c r="M9" s="21">
        <v>13</v>
      </c>
      <c r="N9" s="22">
        <v>14</v>
      </c>
      <c r="O9" s="100">
        <v>15</v>
      </c>
      <c r="P9" s="22">
        <v>16</v>
      </c>
      <c r="Q9" s="21">
        <v>17</v>
      </c>
      <c r="R9" s="22">
        <v>18</v>
      </c>
      <c r="S9" s="21">
        <v>19</v>
      </c>
      <c r="T9" s="23">
        <v>20</v>
      </c>
    </row>
    <row r="10" spans="1:20" s="189" customFormat="1" ht="19.5" customHeight="1" thickBot="1">
      <c r="A10" s="15">
        <v>1</v>
      </c>
      <c r="B10" s="14" t="s">
        <v>11</v>
      </c>
      <c r="C10" s="29">
        <f>SUM(C11:C23)</f>
        <v>15</v>
      </c>
      <c r="D10" s="30">
        <f aca="true" t="shared" si="0" ref="D10:T10">SUM(D11:D23)</f>
        <v>10</v>
      </c>
      <c r="E10" s="31">
        <f t="shared" si="0"/>
        <v>1</v>
      </c>
      <c r="F10" s="30">
        <f t="shared" si="0"/>
        <v>0</v>
      </c>
      <c r="G10" s="32">
        <f t="shared" si="0"/>
        <v>4</v>
      </c>
      <c r="H10" s="29">
        <f t="shared" si="0"/>
        <v>15</v>
      </c>
      <c r="I10" s="30">
        <f t="shared" si="0"/>
        <v>11</v>
      </c>
      <c r="J10" s="33">
        <f t="shared" si="0"/>
        <v>4</v>
      </c>
      <c r="K10" s="34">
        <f t="shared" si="0"/>
        <v>0</v>
      </c>
      <c r="L10" s="35">
        <f t="shared" si="0"/>
        <v>0</v>
      </c>
      <c r="M10" s="30">
        <f t="shared" si="0"/>
        <v>0</v>
      </c>
      <c r="N10" s="33">
        <f t="shared" si="0"/>
        <v>0</v>
      </c>
      <c r="O10" s="34">
        <f t="shared" si="0"/>
        <v>0</v>
      </c>
      <c r="P10" s="31">
        <f t="shared" si="0"/>
        <v>0</v>
      </c>
      <c r="Q10" s="35">
        <f t="shared" si="0"/>
        <v>0</v>
      </c>
      <c r="R10" s="30">
        <f t="shared" si="0"/>
        <v>0</v>
      </c>
      <c r="S10" s="30">
        <f t="shared" si="0"/>
        <v>0</v>
      </c>
      <c r="T10" s="32">
        <f t="shared" si="0"/>
        <v>0</v>
      </c>
    </row>
    <row r="11" spans="1:20" s="190" customFormat="1" ht="19.5" customHeight="1">
      <c r="A11" s="37"/>
      <c r="B11" s="8" t="s">
        <v>12</v>
      </c>
      <c r="C11" s="52">
        <v>1</v>
      </c>
      <c r="D11" s="115">
        <v>1</v>
      </c>
      <c r="E11" s="116"/>
      <c r="F11" s="115"/>
      <c r="G11" s="129"/>
      <c r="H11" s="114">
        <v>1</v>
      </c>
      <c r="I11" s="115">
        <v>1</v>
      </c>
      <c r="J11" s="130"/>
      <c r="K11" s="131">
        <f>SUM(L11:M11)</f>
        <v>0</v>
      </c>
      <c r="L11" s="116"/>
      <c r="M11" s="115"/>
      <c r="N11" s="116"/>
      <c r="O11" s="132">
        <f>SUM(R11:T11)+P11</f>
        <v>0</v>
      </c>
      <c r="P11" s="116"/>
      <c r="Q11" s="115"/>
      <c r="R11" s="116"/>
      <c r="S11" s="115"/>
      <c r="T11" s="117"/>
    </row>
    <row r="12" spans="1:20" s="190" customFormat="1" ht="19.5" customHeight="1">
      <c r="A12" s="191"/>
      <c r="B12" s="222" t="s">
        <v>13</v>
      </c>
      <c r="C12" s="223">
        <v>2</v>
      </c>
      <c r="D12" s="193">
        <v>2</v>
      </c>
      <c r="E12" s="194"/>
      <c r="F12" s="193"/>
      <c r="G12" s="195"/>
      <c r="H12" s="192">
        <v>2</v>
      </c>
      <c r="I12" s="193">
        <v>2</v>
      </c>
      <c r="J12" s="194"/>
      <c r="K12" s="196">
        <f aca="true" t="shared" si="1" ref="K12:K23">SUM(L12:M12)</f>
        <v>0</v>
      </c>
      <c r="L12" s="194"/>
      <c r="M12" s="193"/>
      <c r="N12" s="197"/>
      <c r="O12" s="196">
        <f aca="true" t="shared" si="2" ref="O12:O23">SUM(R12:T12)+P12</f>
        <v>0</v>
      </c>
      <c r="P12" s="194"/>
      <c r="Q12" s="193"/>
      <c r="R12" s="193"/>
      <c r="S12" s="194"/>
      <c r="T12" s="198"/>
    </row>
    <row r="13" spans="1:20" s="190" customFormat="1" ht="19.5" customHeight="1">
      <c r="A13" s="191"/>
      <c r="B13" s="222" t="s">
        <v>15</v>
      </c>
      <c r="C13" s="223">
        <v>1</v>
      </c>
      <c r="D13" s="193">
        <v>1</v>
      </c>
      <c r="E13" s="194"/>
      <c r="F13" s="193"/>
      <c r="G13" s="195"/>
      <c r="H13" s="192">
        <v>1</v>
      </c>
      <c r="I13" s="193">
        <v>1</v>
      </c>
      <c r="J13" s="194"/>
      <c r="K13" s="196">
        <f t="shared" si="1"/>
        <v>0</v>
      </c>
      <c r="L13" s="194"/>
      <c r="M13" s="193"/>
      <c r="N13" s="197"/>
      <c r="O13" s="196">
        <f t="shared" si="2"/>
        <v>0</v>
      </c>
      <c r="P13" s="194"/>
      <c r="Q13" s="193"/>
      <c r="R13" s="193"/>
      <c r="S13" s="194"/>
      <c r="T13" s="198"/>
    </row>
    <row r="14" spans="1:20" s="190" customFormat="1" ht="19.5" customHeight="1">
      <c r="A14" s="191"/>
      <c r="B14" s="222" t="s">
        <v>16</v>
      </c>
      <c r="C14" s="223">
        <v>1</v>
      </c>
      <c r="D14" s="193">
        <v>1</v>
      </c>
      <c r="E14" s="194"/>
      <c r="F14" s="193"/>
      <c r="G14" s="195"/>
      <c r="H14" s="192">
        <v>1</v>
      </c>
      <c r="I14" s="193">
        <v>1</v>
      </c>
      <c r="J14" s="194"/>
      <c r="K14" s="196">
        <f t="shared" si="1"/>
        <v>0</v>
      </c>
      <c r="L14" s="194"/>
      <c r="M14" s="193"/>
      <c r="N14" s="197"/>
      <c r="O14" s="196">
        <f t="shared" si="2"/>
        <v>0</v>
      </c>
      <c r="P14" s="194"/>
      <c r="Q14" s="193"/>
      <c r="R14" s="193"/>
      <c r="S14" s="194"/>
      <c r="T14" s="198"/>
    </row>
    <row r="15" spans="1:20" s="190" customFormat="1" ht="19.5" customHeight="1">
      <c r="A15" s="191"/>
      <c r="B15" s="222" t="s">
        <v>116</v>
      </c>
      <c r="C15" s="223">
        <v>1</v>
      </c>
      <c r="D15" s="193">
        <v>1</v>
      </c>
      <c r="E15" s="194"/>
      <c r="F15" s="193"/>
      <c r="G15" s="195"/>
      <c r="H15" s="192">
        <v>1</v>
      </c>
      <c r="I15" s="193">
        <v>1</v>
      </c>
      <c r="J15" s="194"/>
      <c r="K15" s="196">
        <f t="shared" si="1"/>
        <v>0</v>
      </c>
      <c r="L15" s="194"/>
      <c r="M15" s="193"/>
      <c r="N15" s="197"/>
      <c r="O15" s="196">
        <f t="shared" si="2"/>
        <v>0</v>
      </c>
      <c r="P15" s="194"/>
      <c r="Q15" s="193"/>
      <c r="R15" s="193"/>
      <c r="S15" s="194"/>
      <c r="T15" s="198"/>
    </row>
    <row r="16" spans="1:20" s="190" customFormat="1" ht="19.5" customHeight="1">
      <c r="A16" s="191"/>
      <c r="B16" s="222" t="s">
        <v>14</v>
      </c>
      <c r="C16" s="223">
        <v>1</v>
      </c>
      <c r="D16" s="193"/>
      <c r="E16" s="194">
        <v>1</v>
      </c>
      <c r="F16" s="193"/>
      <c r="G16" s="195"/>
      <c r="H16" s="192">
        <v>1</v>
      </c>
      <c r="I16" s="193">
        <v>1</v>
      </c>
      <c r="J16" s="194"/>
      <c r="K16" s="196"/>
      <c r="L16" s="194"/>
      <c r="M16" s="193"/>
      <c r="N16" s="197"/>
      <c r="O16" s="196">
        <f t="shared" si="2"/>
        <v>0</v>
      </c>
      <c r="P16" s="194"/>
      <c r="Q16" s="193"/>
      <c r="R16" s="193"/>
      <c r="S16" s="194"/>
      <c r="T16" s="198"/>
    </row>
    <row r="17" spans="1:20" s="190" customFormat="1" ht="19.5" customHeight="1">
      <c r="A17" s="191"/>
      <c r="B17" s="222" t="s">
        <v>17</v>
      </c>
      <c r="C17" s="223">
        <v>1</v>
      </c>
      <c r="D17" s="193">
        <v>1</v>
      </c>
      <c r="E17" s="194"/>
      <c r="F17" s="193"/>
      <c r="G17" s="195"/>
      <c r="H17" s="192">
        <v>1</v>
      </c>
      <c r="I17" s="193">
        <v>1</v>
      </c>
      <c r="J17" s="194"/>
      <c r="K17" s="196"/>
      <c r="L17" s="194"/>
      <c r="M17" s="193"/>
      <c r="N17" s="197"/>
      <c r="O17" s="196">
        <f t="shared" si="2"/>
        <v>0</v>
      </c>
      <c r="P17" s="194"/>
      <c r="Q17" s="193"/>
      <c r="R17" s="193"/>
      <c r="S17" s="194"/>
      <c r="T17" s="198"/>
    </row>
    <row r="18" spans="1:20" s="190" customFormat="1" ht="19.5" customHeight="1">
      <c r="A18" s="191"/>
      <c r="B18" s="222" t="s">
        <v>39</v>
      </c>
      <c r="C18" s="223">
        <v>1</v>
      </c>
      <c r="D18" s="193">
        <v>1</v>
      </c>
      <c r="E18" s="194"/>
      <c r="F18" s="193"/>
      <c r="G18" s="195"/>
      <c r="H18" s="192">
        <v>1</v>
      </c>
      <c r="I18" s="193">
        <v>1</v>
      </c>
      <c r="J18" s="194"/>
      <c r="K18" s="196">
        <f t="shared" si="1"/>
        <v>0</v>
      </c>
      <c r="L18" s="194"/>
      <c r="M18" s="193"/>
      <c r="N18" s="197"/>
      <c r="O18" s="196">
        <f t="shared" si="2"/>
        <v>0</v>
      </c>
      <c r="P18" s="194"/>
      <c r="Q18" s="193"/>
      <c r="R18" s="193"/>
      <c r="S18" s="194"/>
      <c r="T18" s="198"/>
    </row>
    <row r="19" spans="1:20" s="190" customFormat="1" ht="19.5" customHeight="1">
      <c r="A19" s="191"/>
      <c r="B19" s="222" t="s">
        <v>18</v>
      </c>
      <c r="C19" s="223">
        <v>2</v>
      </c>
      <c r="D19" s="193"/>
      <c r="E19" s="194"/>
      <c r="F19" s="193"/>
      <c r="G19" s="195">
        <v>2</v>
      </c>
      <c r="H19" s="192">
        <v>2</v>
      </c>
      <c r="I19" s="193"/>
      <c r="J19" s="194">
        <v>2</v>
      </c>
      <c r="K19" s="196">
        <f t="shared" si="1"/>
        <v>0</v>
      </c>
      <c r="L19" s="194"/>
      <c r="M19" s="193"/>
      <c r="N19" s="197"/>
      <c r="O19" s="196">
        <f t="shared" si="2"/>
        <v>0</v>
      </c>
      <c r="P19" s="194"/>
      <c r="Q19" s="193"/>
      <c r="R19" s="193"/>
      <c r="S19" s="194"/>
      <c r="T19" s="198"/>
    </row>
    <row r="20" spans="1:20" s="190" customFormat="1" ht="19.5" customHeight="1">
      <c r="A20" s="191"/>
      <c r="B20" s="222" t="s">
        <v>19</v>
      </c>
      <c r="C20" s="223">
        <v>2</v>
      </c>
      <c r="D20" s="193"/>
      <c r="E20" s="194"/>
      <c r="F20" s="193"/>
      <c r="G20" s="195">
        <v>2</v>
      </c>
      <c r="H20" s="192">
        <v>2</v>
      </c>
      <c r="I20" s="193"/>
      <c r="J20" s="194">
        <v>2</v>
      </c>
      <c r="K20" s="196">
        <f t="shared" si="1"/>
        <v>0</v>
      </c>
      <c r="L20" s="194"/>
      <c r="M20" s="193"/>
      <c r="N20" s="197"/>
      <c r="O20" s="196">
        <f t="shared" si="2"/>
        <v>0</v>
      </c>
      <c r="P20" s="194"/>
      <c r="Q20" s="193"/>
      <c r="R20" s="193"/>
      <c r="S20" s="194"/>
      <c r="T20" s="198"/>
    </row>
    <row r="21" spans="1:20" s="190" customFormat="1" ht="19.5" customHeight="1">
      <c r="A21" s="199"/>
      <c r="B21" s="224" t="s">
        <v>137</v>
      </c>
      <c r="C21" s="223">
        <v>1</v>
      </c>
      <c r="D21" s="225">
        <v>1</v>
      </c>
      <c r="E21" s="226"/>
      <c r="F21" s="225"/>
      <c r="G21" s="227"/>
      <c r="H21" s="192">
        <v>1</v>
      </c>
      <c r="I21" s="225">
        <v>1</v>
      </c>
      <c r="J21" s="226"/>
      <c r="K21" s="196">
        <f t="shared" si="1"/>
        <v>0</v>
      </c>
      <c r="L21" s="194"/>
      <c r="M21" s="193"/>
      <c r="N21" s="228"/>
      <c r="O21" s="196">
        <f t="shared" si="2"/>
        <v>0</v>
      </c>
      <c r="P21" s="194"/>
      <c r="Q21" s="193"/>
      <c r="R21" s="193"/>
      <c r="S21" s="194"/>
      <c r="T21" s="198"/>
    </row>
    <row r="22" spans="1:20" s="190" customFormat="1" ht="19.5" customHeight="1">
      <c r="A22" s="199"/>
      <c r="B22" s="224" t="s">
        <v>138</v>
      </c>
      <c r="C22" s="223"/>
      <c r="D22" s="225"/>
      <c r="E22" s="226"/>
      <c r="F22" s="225"/>
      <c r="G22" s="227"/>
      <c r="H22" s="192"/>
      <c r="I22" s="225"/>
      <c r="J22" s="226"/>
      <c r="K22" s="196">
        <f t="shared" si="1"/>
        <v>0</v>
      </c>
      <c r="L22" s="194"/>
      <c r="M22" s="193"/>
      <c r="N22" s="228"/>
      <c r="O22" s="196">
        <f t="shared" si="2"/>
        <v>0</v>
      </c>
      <c r="P22" s="194"/>
      <c r="Q22" s="193"/>
      <c r="R22" s="193"/>
      <c r="S22" s="194"/>
      <c r="T22" s="198"/>
    </row>
    <row r="23" spans="1:20" s="190" customFormat="1" ht="19.5" customHeight="1" thickBot="1">
      <c r="A23" s="199"/>
      <c r="B23" s="224" t="s">
        <v>134</v>
      </c>
      <c r="C23" s="223">
        <v>1</v>
      </c>
      <c r="D23" s="225">
        <v>1</v>
      </c>
      <c r="E23" s="226"/>
      <c r="F23" s="225"/>
      <c r="G23" s="227"/>
      <c r="H23" s="192">
        <v>1</v>
      </c>
      <c r="I23" s="225">
        <v>1</v>
      </c>
      <c r="J23" s="226"/>
      <c r="K23" s="196">
        <f t="shared" si="1"/>
        <v>0</v>
      </c>
      <c r="L23" s="194"/>
      <c r="M23" s="193"/>
      <c r="N23" s="228"/>
      <c r="O23" s="196">
        <f t="shared" si="2"/>
        <v>0</v>
      </c>
      <c r="P23" s="194"/>
      <c r="Q23" s="193"/>
      <c r="R23" s="193"/>
      <c r="S23" s="194"/>
      <c r="T23" s="198"/>
    </row>
    <row r="24" spans="1:20" s="190" customFormat="1" ht="19.5" customHeight="1" thickBot="1">
      <c r="A24" s="180">
        <v>2</v>
      </c>
      <c r="B24" s="181" t="s">
        <v>41</v>
      </c>
      <c r="C24" s="182">
        <f>SUM(C25:C29)</f>
        <v>3</v>
      </c>
      <c r="D24" s="183">
        <f aca="true" t="shared" si="3" ref="D24:T24">SUM(D25:D29)</f>
        <v>3</v>
      </c>
      <c r="E24" s="182">
        <f t="shared" si="3"/>
        <v>0</v>
      </c>
      <c r="F24" s="183">
        <f t="shared" si="3"/>
        <v>0</v>
      </c>
      <c r="G24" s="184">
        <f t="shared" si="3"/>
        <v>0</v>
      </c>
      <c r="H24" s="185">
        <f t="shared" si="3"/>
        <v>3</v>
      </c>
      <c r="I24" s="183">
        <f t="shared" si="3"/>
        <v>3</v>
      </c>
      <c r="J24" s="182">
        <f t="shared" si="3"/>
        <v>0</v>
      </c>
      <c r="K24" s="187">
        <f t="shared" si="3"/>
        <v>0</v>
      </c>
      <c r="L24" s="182">
        <f t="shared" si="3"/>
        <v>0</v>
      </c>
      <c r="M24" s="183">
        <f t="shared" si="3"/>
        <v>0</v>
      </c>
      <c r="N24" s="186">
        <f t="shared" si="3"/>
        <v>0</v>
      </c>
      <c r="O24" s="187">
        <f t="shared" si="3"/>
        <v>0</v>
      </c>
      <c r="P24" s="182">
        <f t="shared" si="3"/>
        <v>0</v>
      </c>
      <c r="Q24" s="183">
        <f t="shared" si="3"/>
        <v>0</v>
      </c>
      <c r="R24" s="183">
        <f t="shared" si="3"/>
        <v>0</v>
      </c>
      <c r="S24" s="182">
        <f t="shared" si="3"/>
        <v>0</v>
      </c>
      <c r="T24" s="188">
        <f t="shared" si="3"/>
        <v>0</v>
      </c>
    </row>
    <row r="25" spans="1:20" s="190" customFormat="1" ht="19.5" customHeight="1">
      <c r="A25" s="235"/>
      <c r="B25" s="233" t="s">
        <v>117</v>
      </c>
      <c r="C25" s="236"/>
      <c r="D25" s="237"/>
      <c r="E25" s="238"/>
      <c r="F25" s="237"/>
      <c r="G25" s="239"/>
      <c r="H25" s="240">
        <f>SUM(I25:J25)</f>
        <v>0</v>
      </c>
      <c r="I25" s="237"/>
      <c r="J25" s="238"/>
      <c r="K25" s="241">
        <f>SUM(L25:M25)</f>
        <v>0</v>
      </c>
      <c r="L25" s="238"/>
      <c r="M25" s="237"/>
      <c r="N25" s="242"/>
      <c r="O25" s="241">
        <f>SUM(R25:T25)+P25</f>
        <v>0</v>
      </c>
      <c r="P25" s="238"/>
      <c r="Q25" s="237"/>
      <c r="R25" s="237"/>
      <c r="S25" s="238"/>
      <c r="T25" s="243"/>
    </row>
    <row r="26" spans="1:20" s="190" customFormat="1" ht="19.5" customHeight="1">
      <c r="A26" s="199"/>
      <c r="B26" s="222" t="s">
        <v>118</v>
      </c>
      <c r="C26" s="223"/>
      <c r="D26" s="193"/>
      <c r="E26" s="194"/>
      <c r="F26" s="193"/>
      <c r="G26" s="195"/>
      <c r="H26" s="192"/>
      <c r="I26" s="193"/>
      <c r="J26" s="194"/>
      <c r="K26" s="196">
        <f>SUM(L26:M26)</f>
        <v>0</v>
      </c>
      <c r="L26" s="194"/>
      <c r="M26" s="193"/>
      <c r="N26" s="197"/>
      <c r="O26" s="196">
        <f>SUM(R26:T26)+P26</f>
        <v>0</v>
      </c>
      <c r="P26" s="194"/>
      <c r="Q26" s="193"/>
      <c r="R26" s="193"/>
      <c r="S26" s="194"/>
      <c r="T26" s="198"/>
    </row>
    <row r="27" spans="1:20" s="190" customFormat="1" ht="19.5" customHeight="1">
      <c r="A27" s="199"/>
      <c r="B27" s="222" t="s">
        <v>119</v>
      </c>
      <c r="C27" s="223">
        <v>1</v>
      </c>
      <c r="D27" s="193">
        <v>1</v>
      </c>
      <c r="E27" s="194"/>
      <c r="F27" s="193"/>
      <c r="G27" s="195"/>
      <c r="H27" s="192">
        <v>1</v>
      </c>
      <c r="I27" s="193">
        <v>1</v>
      </c>
      <c r="J27" s="194"/>
      <c r="K27" s="196">
        <f>SUM(L27:M27)</f>
        <v>0</v>
      </c>
      <c r="L27" s="194"/>
      <c r="M27" s="193"/>
      <c r="N27" s="197"/>
      <c r="O27" s="196">
        <f>SUM(R27:T27)+P27</f>
        <v>0</v>
      </c>
      <c r="P27" s="194"/>
      <c r="Q27" s="193"/>
      <c r="R27" s="193"/>
      <c r="S27" s="194"/>
      <c r="T27" s="198"/>
    </row>
    <row r="28" spans="1:20" s="190" customFormat="1" ht="19.5" customHeight="1">
      <c r="A28" s="216"/>
      <c r="B28" s="222" t="s">
        <v>108</v>
      </c>
      <c r="C28" s="223">
        <v>1</v>
      </c>
      <c r="D28" s="193">
        <v>1</v>
      </c>
      <c r="E28" s="194"/>
      <c r="F28" s="193"/>
      <c r="G28" s="195"/>
      <c r="H28" s="192">
        <v>1</v>
      </c>
      <c r="I28" s="193">
        <v>1</v>
      </c>
      <c r="J28" s="194"/>
      <c r="K28" s="196">
        <f>SUM(L28:M28)</f>
        <v>0</v>
      </c>
      <c r="L28" s="194"/>
      <c r="M28" s="193"/>
      <c r="N28" s="197"/>
      <c r="O28" s="196">
        <f>SUM(R28:T28)+P28</f>
        <v>0</v>
      </c>
      <c r="P28" s="194"/>
      <c r="Q28" s="193"/>
      <c r="R28" s="193"/>
      <c r="S28" s="194"/>
      <c r="T28" s="198"/>
    </row>
    <row r="29" spans="1:20" s="215" customFormat="1" ht="19.5" customHeight="1" thickBot="1">
      <c r="A29" s="244"/>
      <c r="B29" s="234" t="s">
        <v>109</v>
      </c>
      <c r="C29" s="229">
        <v>1</v>
      </c>
      <c r="D29" s="201">
        <v>1</v>
      </c>
      <c r="E29" s="202"/>
      <c r="F29" s="201"/>
      <c r="G29" s="203"/>
      <c r="H29" s="200">
        <v>1</v>
      </c>
      <c r="I29" s="201">
        <v>1</v>
      </c>
      <c r="J29" s="202"/>
      <c r="K29" s="204">
        <f>SUM(L29:M29)</f>
        <v>0</v>
      </c>
      <c r="L29" s="202"/>
      <c r="M29" s="201"/>
      <c r="N29" s="205"/>
      <c r="O29" s="204">
        <f>SUM(R29:T29)+P29</f>
        <v>0</v>
      </c>
      <c r="P29" s="202"/>
      <c r="Q29" s="201"/>
      <c r="R29" s="201"/>
      <c r="S29" s="202"/>
      <c r="T29" s="206"/>
    </row>
    <row r="30" spans="1:20" s="190" customFormat="1" ht="19.5" customHeight="1" thickBot="1">
      <c r="A30" s="207">
        <v>3</v>
      </c>
      <c r="B30" s="230" t="s">
        <v>20</v>
      </c>
      <c r="C30" s="208">
        <f aca="true" t="shared" si="4" ref="C30:T30">SUM(C31:C47)</f>
        <v>46</v>
      </c>
      <c r="D30" s="209">
        <f t="shared" si="4"/>
        <v>46</v>
      </c>
      <c r="E30" s="209">
        <f t="shared" si="4"/>
        <v>0</v>
      </c>
      <c r="F30" s="209">
        <f t="shared" si="4"/>
        <v>0</v>
      </c>
      <c r="G30" s="210">
        <f t="shared" si="4"/>
        <v>0</v>
      </c>
      <c r="H30" s="208">
        <f t="shared" si="4"/>
        <v>46</v>
      </c>
      <c r="I30" s="209">
        <f>SUM(I31:I47)</f>
        <v>46</v>
      </c>
      <c r="J30" s="211">
        <f t="shared" si="4"/>
        <v>0</v>
      </c>
      <c r="K30" s="212">
        <f t="shared" si="4"/>
        <v>0</v>
      </c>
      <c r="L30" s="213">
        <f t="shared" si="4"/>
        <v>0</v>
      </c>
      <c r="M30" s="209">
        <f t="shared" si="4"/>
        <v>0</v>
      </c>
      <c r="N30" s="211">
        <f t="shared" si="4"/>
        <v>0</v>
      </c>
      <c r="O30" s="212">
        <f t="shared" si="4"/>
        <v>0</v>
      </c>
      <c r="P30" s="214">
        <f t="shared" si="4"/>
        <v>0</v>
      </c>
      <c r="Q30" s="213">
        <f t="shared" si="4"/>
        <v>0</v>
      </c>
      <c r="R30" s="209">
        <f t="shared" si="4"/>
        <v>0</v>
      </c>
      <c r="S30" s="213">
        <f t="shared" si="4"/>
        <v>0</v>
      </c>
      <c r="T30" s="210">
        <f t="shared" si="4"/>
        <v>0</v>
      </c>
    </row>
    <row r="31" spans="1:20" s="190" customFormat="1" ht="19.5" customHeight="1">
      <c r="A31" s="191"/>
      <c r="B31" s="222" t="s">
        <v>21</v>
      </c>
      <c r="C31" s="223">
        <v>8</v>
      </c>
      <c r="D31" s="193">
        <v>8</v>
      </c>
      <c r="E31" s="194"/>
      <c r="F31" s="193"/>
      <c r="G31" s="195"/>
      <c r="H31" s="192">
        <v>8</v>
      </c>
      <c r="I31" s="193">
        <v>8</v>
      </c>
      <c r="J31" s="194"/>
      <c r="K31" s="196">
        <f aca="true" t="shared" si="5" ref="K31:K47">SUM(L31:M31)</f>
        <v>0</v>
      </c>
      <c r="L31" s="194"/>
      <c r="M31" s="193"/>
      <c r="N31" s="197"/>
      <c r="O31" s="196"/>
      <c r="P31" s="194"/>
      <c r="Q31" s="193"/>
      <c r="R31" s="193"/>
      <c r="S31" s="194"/>
      <c r="T31" s="198"/>
    </row>
    <row r="32" spans="1:20" s="190" customFormat="1" ht="19.5" customHeight="1">
      <c r="A32" s="191"/>
      <c r="B32" s="222" t="s">
        <v>22</v>
      </c>
      <c r="C32" s="223">
        <v>1</v>
      </c>
      <c r="D32" s="193">
        <v>1</v>
      </c>
      <c r="E32" s="194"/>
      <c r="F32" s="193"/>
      <c r="G32" s="195"/>
      <c r="H32" s="192">
        <v>1</v>
      </c>
      <c r="I32" s="193">
        <v>1</v>
      </c>
      <c r="J32" s="194"/>
      <c r="K32" s="196"/>
      <c r="L32" s="194"/>
      <c r="M32" s="193"/>
      <c r="N32" s="197"/>
      <c r="O32" s="196"/>
      <c r="P32" s="194"/>
      <c r="Q32" s="193"/>
      <c r="R32" s="193"/>
      <c r="S32" s="194"/>
      <c r="T32" s="198"/>
    </row>
    <row r="33" spans="1:20" s="190" customFormat="1" ht="19.5" customHeight="1">
      <c r="A33" s="191"/>
      <c r="B33" s="222" t="s">
        <v>23</v>
      </c>
      <c r="C33" s="223">
        <v>1</v>
      </c>
      <c r="D33" s="193">
        <v>1</v>
      </c>
      <c r="E33" s="194"/>
      <c r="F33" s="193"/>
      <c r="G33" s="195"/>
      <c r="H33" s="192">
        <v>1</v>
      </c>
      <c r="I33" s="193">
        <v>1</v>
      </c>
      <c r="J33" s="194"/>
      <c r="K33" s="196"/>
      <c r="L33" s="194"/>
      <c r="M33" s="193"/>
      <c r="N33" s="197"/>
      <c r="O33" s="196">
        <f aca="true" t="shared" si="6" ref="O33:O47">SUM(R33:T33)+P33</f>
        <v>0</v>
      </c>
      <c r="P33" s="194"/>
      <c r="Q33" s="193"/>
      <c r="R33" s="193"/>
      <c r="S33" s="194"/>
      <c r="T33" s="198"/>
    </row>
    <row r="34" spans="1:20" s="190" customFormat="1" ht="19.5" customHeight="1">
      <c r="A34" s="191"/>
      <c r="B34" s="222" t="s">
        <v>24</v>
      </c>
      <c r="C34" s="223">
        <v>4</v>
      </c>
      <c r="D34" s="193">
        <v>4</v>
      </c>
      <c r="E34" s="194"/>
      <c r="F34" s="193"/>
      <c r="G34" s="195"/>
      <c r="H34" s="192">
        <v>4</v>
      </c>
      <c r="I34" s="193">
        <v>4</v>
      </c>
      <c r="J34" s="194"/>
      <c r="K34" s="196">
        <f t="shared" si="5"/>
        <v>0</v>
      </c>
      <c r="L34" s="194"/>
      <c r="M34" s="193"/>
      <c r="N34" s="197"/>
      <c r="O34" s="196">
        <f t="shared" si="6"/>
        <v>0</v>
      </c>
      <c r="P34" s="194"/>
      <c r="Q34" s="193"/>
      <c r="R34" s="193"/>
      <c r="S34" s="194"/>
      <c r="T34" s="198"/>
    </row>
    <row r="35" spans="1:20" s="190" customFormat="1" ht="19.5" customHeight="1">
      <c r="A35" s="191"/>
      <c r="B35" s="222" t="s">
        <v>26</v>
      </c>
      <c r="C35" s="223">
        <v>1</v>
      </c>
      <c r="D35" s="193">
        <v>1</v>
      </c>
      <c r="E35" s="194"/>
      <c r="F35" s="193"/>
      <c r="G35" s="195"/>
      <c r="H35" s="192">
        <v>1</v>
      </c>
      <c r="I35" s="193">
        <v>1</v>
      </c>
      <c r="J35" s="194"/>
      <c r="K35" s="196">
        <f t="shared" si="5"/>
        <v>0</v>
      </c>
      <c r="L35" s="194"/>
      <c r="M35" s="193"/>
      <c r="N35" s="197"/>
      <c r="O35" s="196">
        <f t="shared" si="6"/>
        <v>0</v>
      </c>
      <c r="P35" s="194"/>
      <c r="Q35" s="193"/>
      <c r="R35" s="193"/>
      <c r="S35" s="194"/>
      <c r="T35" s="198"/>
    </row>
    <row r="36" spans="1:20" s="190" customFormat="1" ht="19.5" customHeight="1">
      <c r="A36" s="191"/>
      <c r="B36" s="222" t="s">
        <v>25</v>
      </c>
      <c r="C36" s="223">
        <v>1</v>
      </c>
      <c r="D36" s="193">
        <v>1</v>
      </c>
      <c r="E36" s="194"/>
      <c r="F36" s="193"/>
      <c r="G36" s="195"/>
      <c r="H36" s="192">
        <v>1</v>
      </c>
      <c r="I36" s="193">
        <v>1</v>
      </c>
      <c r="J36" s="194"/>
      <c r="K36" s="196">
        <f t="shared" si="5"/>
        <v>0</v>
      </c>
      <c r="L36" s="194"/>
      <c r="M36" s="193"/>
      <c r="N36" s="197"/>
      <c r="O36" s="196">
        <f t="shared" si="6"/>
        <v>0</v>
      </c>
      <c r="P36" s="194"/>
      <c r="Q36" s="193"/>
      <c r="R36" s="193"/>
      <c r="S36" s="194"/>
      <c r="T36" s="198"/>
    </row>
    <row r="37" spans="1:20" s="190" customFormat="1" ht="19.5" customHeight="1">
      <c r="A37" s="191"/>
      <c r="B37" s="222" t="s">
        <v>27</v>
      </c>
      <c r="C37" s="223">
        <v>1</v>
      </c>
      <c r="D37" s="193">
        <v>1</v>
      </c>
      <c r="E37" s="194"/>
      <c r="F37" s="193"/>
      <c r="G37" s="195"/>
      <c r="H37" s="192">
        <v>1</v>
      </c>
      <c r="I37" s="193">
        <v>1</v>
      </c>
      <c r="J37" s="194"/>
      <c r="K37" s="196">
        <f t="shared" si="5"/>
        <v>0</v>
      </c>
      <c r="L37" s="194"/>
      <c r="M37" s="193"/>
      <c r="N37" s="197"/>
      <c r="O37" s="196">
        <f t="shared" si="6"/>
        <v>0</v>
      </c>
      <c r="P37" s="194"/>
      <c r="Q37" s="193"/>
      <c r="R37" s="193"/>
      <c r="S37" s="194"/>
      <c r="T37" s="198"/>
    </row>
    <row r="38" spans="1:20" s="190" customFormat="1" ht="19.5" customHeight="1">
      <c r="A38" s="191"/>
      <c r="B38" s="222" t="s">
        <v>28</v>
      </c>
      <c r="C38" s="223">
        <v>8</v>
      </c>
      <c r="D38" s="193">
        <v>8</v>
      </c>
      <c r="E38" s="194"/>
      <c r="F38" s="193"/>
      <c r="G38" s="195"/>
      <c r="H38" s="192">
        <v>8</v>
      </c>
      <c r="I38" s="193">
        <v>8</v>
      </c>
      <c r="J38" s="194"/>
      <c r="K38" s="196">
        <f t="shared" si="5"/>
        <v>0</v>
      </c>
      <c r="L38" s="194"/>
      <c r="M38" s="193"/>
      <c r="N38" s="197"/>
      <c r="O38" s="196">
        <f t="shared" si="6"/>
        <v>0</v>
      </c>
      <c r="P38" s="194"/>
      <c r="Q38" s="193"/>
      <c r="R38" s="193"/>
      <c r="S38" s="194"/>
      <c r="T38" s="198"/>
    </row>
    <row r="39" spans="1:20" s="190" customFormat="1" ht="19.5" customHeight="1">
      <c r="A39" s="191"/>
      <c r="B39" s="222" t="s">
        <v>29</v>
      </c>
      <c r="C39" s="223">
        <v>3</v>
      </c>
      <c r="D39" s="193">
        <v>3</v>
      </c>
      <c r="E39" s="194"/>
      <c r="F39" s="193"/>
      <c r="G39" s="195"/>
      <c r="H39" s="192">
        <v>3</v>
      </c>
      <c r="I39" s="193">
        <v>3</v>
      </c>
      <c r="J39" s="194"/>
      <c r="K39" s="196">
        <f t="shared" si="5"/>
        <v>0</v>
      </c>
      <c r="L39" s="194"/>
      <c r="M39" s="193"/>
      <c r="N39" s="197"/>
      <c r="O39" s="196">
        <f t="shared" si="6"/>
        <v>0</v>
      </c>
      <c r="P39" s="194"/>
      <c r="Q39" s="193"/>
      <c r="R39" s="193"/>
      <c r="S39" s="194"/>
      <c r="T39" s="198"/>
    </row>
    <row r="40" spans="1:20" s="190" customFormat="1" ht="19.5" customHeight="1">
      <c r="A40" s="191"/>
      <c r="B40" s="222" t="s">
        <v>30</v>
      </c>
      <c r="C40" s="223">
        <v>4</v>
      </c>
      <c r="D40" s="193">
        <v>4</v>
      </c>
      <c r="E40" s="194"/>
      <c r="F40" s="193"/>
      <c r="G40" s="195"/>
      <c r="H40" s="192">
        <v>4</v>
      </c>
      <c r="I40" s="193">
        <v>4</v>
      </c>
      <c r="J40" s="194"/>
      <c r="K40" s="196"/>
      <c r="L40" s="194"/>
      <c r="M40" s="193"/>
      <c r="N40" s="197"/>
      <c r="O40" s="196">
        <f t="shared" si="6"/>
        <v>0</v>
      </c>
      <c r="P40" s="194"/>
      <c r="Q40" s="193"/>
      <c r="R40" s="193"/>
      <c r="S40" s="194"/>
      <c r="T40" s="198"/>
    </row>
    <row r="41" spans="1:20" s="190" customFormat="1" ht="19.5" customHeight="1">
      <c r="A41" s="191"/>
      <c r="B41" s="222" t="s">
        <v>31</v>
      </c>
      <c r="C41" s="223">
        <v>1</v>
      </c>
      <c r="D41" s="193">
        <v>1</v>
      </c>
      <c r="E41" s="194"/>
      <c r="F41" s="193"/>
      <c r="G41" s="195"/>
      <c r="H41" s="192">
        <v>1</v>
      </c>
      <c r="I41" s="193">
        <v>1</v>
      </c>
      <c r="J41" s="194"/>
      <c r="K41" s="196">
        <f t="shared" si="5"/>
        <v>0</v>
      </c>
      <c r="L41" s="194"/>
      <c r="M41" s="193"/>
      <c r="N41" s="197"/>
      <c r="O41" s="196">
        <f t="shared" si="6"/>
        <v>0</v>
      </c>
      <c r="P41" s="194"/>
      <c r="Q41" s="193"/>
      <c r="R41" s="193"/>
      <c r="S41" s="194"/>
      <c r="T41" s="198"/>
    </row>
    <row r="42" spans="1:20" s="190" customFormat="1" ht="19.5" customHeight="1">
      <c r="A42" s="191"/>
      <c r="B42" s="222" t="s">
        <v>32</v>
      </c>
      <c r="C42" s="223">
        <v>4</v>
      </c>
      <c r="D42" s="193">
        <v>4</v>
      </c>
      <c r="E42" s="194"/>
      <c r="F42" s="193"/>
      <c r="G42" s="195"/>
      <c r="H42" s="192">
        <v>4</v>
      </c>
      <c r="I42" s="193">
        <v>4</v>
      </c>
      <c r="J42" s="194"/>
      <c r="K42" s="196">
        <f t="shared" si="5"/>
        <v>0</v>
      </c>
      <c r="L42" s="194"/>
      <c r="M42" s="193"/>
      <c r="N42" s="197"/>
      <c r="O42" s="196"/>
      <c r="P42" s="194"/>
      <c r="Q42" s="193"/>
      <c r="R42" s="193"/>
      <c r="S42" s="194"/>
      <c r="T42" s="198"/>
    </row>
    <row r="43" spans="1:20" s="190" customFormat="1" ht="19.5" customHeight="1">
      <c r="A43" s="191"/>
      <c r="B43" s="222" t="s">
        <v>33</v>
      </c>
      <c r="C43" s="223">
        <v>1</v>
      </c>
      <c r="D43" s="193">
        <v>1</v>
      </c>
      <c r="E43" s="194"/>
      <c r="F43" s="193"/>
      <c r="G43" s="195"/>
      <c r="H43" s="192">
        <v>1</v>
      </c>
      <c r="I43" s="193">
        <v>1</v>
      </c>
      <c r="J43" s="194"/>
      <c r="K43" s="196">
        <f t="shared" si="5"/>
        <v>0</v>
      </c>
      <c r="L43" s="194"/>
      <c r="M43" s="193"/>
      <c r="N43" s="197"/>
      <c r="O43" s="196">
        <f t="shared" si="6"/>
        <v>0</v>
      </c>
      <c r="P43" s="194"/>
      <c r="Q43" s="193"/>
      <c r="R43" s="193"/>
      <c r="S43" s="194"/>
      <c r="T43" s="198"/>
    </row>
    <row r="44" spans="1:20" s="190" customFormat="1" ht="19.5" customHeight="1">
      <c r="A44" s="191"/>
      <c r="B44" s="222" t="s">
        <v>34</v>
      </c>
      <c r="C44" s="223">
        <v>1</v>
      </c>
      <c r="D44" s="193">
        <v>1</v>
      </c>
      <c r="E44" s="194"/>
      <c r="F44" s="193"/>
      <c r="G44" s="195"/>
      <c r="H44" s="192">
        <v>1</v>
      </c>
      <c r="I44" s="193">
        <v>1</v>
      </c>
      <c r="J44" s="194"/>
      <c r="K44" s="196">
        <f t="shared" si="5"/>
        <v>0</v>
      </c>
      <c r="L44" s="194"/>
      <c r="M44" s="193"/>
      <c r="N44" s="197"/>
      <c r="O44" s="196">
        <f t="shared" si="6"/>
        <v>0</v>
      </c>
      <c r="P44" s="194"/>
      <c r="Q44" s="193"/>
      <c r="R44" s="193"/>
      <c r="S44" s="194"/>
      <c r="T44" s="198"/>
    </row>
    <row r="45" spans="1:20" s="190" customFormat="1" ht="19.5" customHeight="1">
      <c r="A45" s="191"/>
      <c r="B45" s="222" t="s">
        <v>312</v>
      </c>
      <c r="C45" s="223">
        <v>5</v>
      </c>
      <c r="D45" s="193">
        <v>5</v>
      </c>
      <c r="E45" s="194"/>
      <c r="F45" s="193"/>
      <c r="G45" s="195"/>
      <c r="H45" s="192">
        <v>5</v>
      </c>
      <c r="I45" s="193">
        <v>5</v>
      </c>
      <c r="J45" s="194"/>
      <c r="K45" s="196"/>
      <c r="L45" s="194"/>
      <c r="M45" s="193"/>
      <c r="N45" s="197"/>
      <c r="O45" s="196">
        <f t="shared" si="6"/>
        <v>0</v>
      </c>
      <c r="P45" s="194"/>
      <c r="Q45" s="193"/>
      <c r="R45" s="193"/>
      <c r="S45" s="194"/>
      <c r="T45" s="198"/>
    </row>
    <row r="46" spans="1:20" s="190" customFormat="1" ht="19.5" customHeight="1">
      <c r="A46" s="191"/>
      <c r="B46" s="222" t="s">
        <v>35</v>
      </c>
      <c r="C46" s="223">
        <v>2</v>
      </c>
      <c r="D46" s="193">
        <v>2</v>
      </c>
      <c r="E46" s="194"/>
      <c r="F46" s="193"/>
      <c r="G46" s="195"/>
      <c r="H46" s="192">
        <v>2</v>
      </c>
      <c r="I46" s="193">
        <v>2</v>
      </c>
      <c r="J46" s="194"/>
      <c r="K46" s="196">
        <f t="shared" si="5"/>
        <v>0</v>
      </c>
      <c r="L46" s="194"/>
      <c r="M46" s="193"/>
      <c r="N46" s="197"/>
      <c r="O46" s="196">
        <f t="shared" si="6"/>
        <v>0</v>
      </c>
      <c r="P46" s="194"/>
      <c r="Q46" s="193"/>
      <c r="R46" s="193"/>
      <c r="S46" s="194"/>
      <c r="T46" s="198"/>
    </row>
    <row r="47" spans="1:20" s="190" customFormat="1" ht="19.5" customHeight="1" thickBot="1">
      <c r="A47" s="191"/>
      <c r="B47" s="222" t="s">
        <v>313</v>
      </c>
      <c r="C47" s="223">
        <f>SUM(D47:G47)</f>
        <v>0</v>
      </c>
      <c r="D47" s="193"/>
      <c r="E47" s="194"/>
      <c r="F47" s="193"/>
      <c r="G47" s="195"/>
      <c r="H47" s="192">
        <f>SUM(I47:J47)</f>
        <v>0</v>
      </c>
      <c r="I47" s="193"/>
      <c r="J47" s="194"/>
      <c r="K47" s="196">
        <f t="shared" si="5"/>
        <v>0</v>
      </c>
      <c r="L47" s="194"/>
      <c r="M47" s="193"/>
      <c r="N47" s="197"/>
      <c r="O47" s="196">
        <f t="shared" si="6"/>
        <v>0</v>
      </c>
      <c r="P47" s="194"/>
      <c r="Q47" s="193"/>
      <c r="R47" s="193"/>
      <c r="S47" s="194"/>
      <c r="T47" s="198"/>
    </row>
    <row r="48" spans="1:20" s="190" customFormat="1" ht="15" thickBot="1">
      <c r="A48" s="207"/>
      <c r="B48" s="218" t="s">
        <v>49</v>
      </c>
      <c r="C48" s="208">
        <f>C10+C30+C24</f>
        <v>64</v>
      </c>
      <c r="D48" s="209">
        <f aca="true" t="shared" si="7" ref="D48:T48">D10+D30+D24</f>
        <v>59</v>
      </c>
      <c r="E48" s="209">
        <f t="shared" si="7"/>
        <v>1</v>
      </c>
      <c r="F48" s="214">
        <f t="shared" si="7"/>
        <v>0</v>
      </c>
      <c r="G48" s="210">
        <f t="shared" si="7"/>
        <v>4</v>
      </c>
      <c r="H48" s="208">
        <f t="shared" si="7"/>
        <v>64</v>
      </c>
      <c r="I48" s="209">
        <f t="shared" si="7"/>
        <v>60</v>
      </c>
      <c r="J48" s="211">
        <f t="shared" si="7"/>
        <v>4</v>
      </c>
      <c r="K48" s="212">
        <f t="shared" si="7"/>
        <v>0</v>
      </c>
      <c r="L48" s="213">
        <f t="shared" si="7"/>
        <v>0</v>
      </c>
      <c r="M48" s="209">
        <f t="shared" si="7"/>
        <v>0</v>
      </c>
      <c r="N48" s="211">
        <f t="shared" si="7"/>
        <v>0</v>
      </c>
      <c r="O48" s="212">
        <f t="shared" si="7"/>
        <v>0</v>
      </c>
      <c r="P48" s="214">
        <f t="shared" si="7"/>
        <v>0</v>
      </c>
      <c r="Q48" s="213">
        <f t="shared" si="7"/>
        <v>0</v>
      </c>
      <c r="R48" s="209">
        <f t="shared" si="7"/>
        <v>0</v>
      </c>
      <c r="S48" s="213">
        <f t="shared" si="7"/>
        <v>0</v>
      </c>
      <c r="T48" s="210">
        <f t="shared" si="7"/>
        <v>0</v>
      </c>
    </row>
    <row r="49" spans="1:20" s="190" customFormat="1" ht="15.75">
      <c r="A49" s="18"/>
      <c r="B49" s="516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</row>
    <row r="50" spans="1:19" s="6" customFormat="1" ht="15.75">
      <c r="A50" s="5"/>
      <c r="B50" s="95" t="s">
        <v>155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287" t="s">
        <v>314</v>
      </c>
      <c r="O50" s="287"/>
      <c r="P50" s="287"/>
      <c r="Q50" s="287"/>
      <c r="R50" s="287"/>
      <c r="S50" s="287"/>
    </row>
    <row r="51" spans="1:20" s="6" customFormat="1" ht="15.75">
      <c r="A51" s="5"/>
      <c r="B51" s="286" t="s">
        <v>156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699" t="s">
        <v>158</v>
      </c>
      <c r="N51" s="699"/>
      <c r="O51" s="699"/>
      <c r="P51" s="699"/>
      <c r="Q51" s="699"/>
      <c r="R51" s="699"/>
      <c r="S51" s="699"/>
      <c r="T51" s="699"/>
    </row>
    <row r="52" spans="1:20" s="6" customFormat="1" ht="15.75">
      <c r="A52" s="5"/>
      <c r="B52" s="28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267"/>
      <c r="N52" s="700" t="s">
        <v>157</v>
      </c>
      <c r="O52" s="700"/>
      <c r="P52" s="700"/>
      <c r="Q52" s="700"/>
      <c r="R52" s="700"/>
      <c r="S52" s="700"/>
      <c r="T52" s="267"/>
    </row>
    <row r="53" spans="1:13" s="6" customFormat="1" ht="15.75">
      <c r="A53" s="5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s="6" customFormat="1" ht="15.75">
      <c r="A54" s="5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6" s="6" customFormat="1" ht="15.7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27"/>
      <c r="O55" s="327"/>
      <c r="P55" s="327"/>
    </row>
    <row r="56" spans="1:16" s="2" customFormat="1" ht="15.75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s="2" customFormat="1" ht="15.75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5" s="2" customFormat="1" ht="15.75">
      <c r="A58" s="1"/>
      <c r="C58" s="3"/>
      <c r="G58" s="3"/>
      <c r="J58" s="3"/>
      <c r="N58" s="3"/>
      <c r="O58" s="3"/>
    </row>
    <row r="59" spans="1:15" s="2" customFormat="1" ht="15.75">
      <c r="A59" s="1"/>
      <c r="C59" s="3"/>
      <c r="G59" s="3"/>
      <c r="J59" s="3"/>
      <c r="N59" s="3"/>
      <c r="O59" s="3"/>
    </row>
    <row r="60" spans="1:15" s="2" customFormat="1" ht="15.75">
      <c r="A60" s="1"/>
      <c r="C60" s="3"/>
      <c r="G60" s="3"/>
      <c r="J60" s="3"/>
      <c r="N60" s="3"/>
      <c r="O60" s="3"/>
    </row>
  </sheetData>
  <sheetProtection/>
  <mergeCells count="25">
    <mergeCell ref="A1:C1"/>
    <mergeCell ref="Q1:R1"/>
    <mergeCell ref="A2:C2"/>
    <mergeCell ref="A6:A8"/>
    <mergeCell ref="B6:B8"/>
    <mergeCell ref="C7:C8"/>
    <mergeCell ref="D7:D8"/>
    <mergeCell ref="R7:R8"/>
    <mergeCell ref="B4:T4"/>
    <mergeCell ref="J7:J8"/>
    <mergeCell ref="N52:S52"/>
    <mergeCell ref="K6:N6"/>
    <mergeCell ref="O6:T6"/>
    <mergeCell ref="K7:M7"/>
    <mergeCell ref="N7:N8"/>
    <mergeCell ref="O7:O8"/>
    <mergeCell ref="S7:T7"/>
    <mergeCell ref="P7:Q7"/>
    <mergeCell ref="C6:G6"/>
    <mergeCell ref="M51:T51"/>
    <mergeCell ref="E7:E8"/>
    <mergeCell ref="F7:G7"/>
    <mergeCell ref="H7:H8"/>
    <mergeCell ref="I7:I8"/>
    <mergeCell ref="H6:J6"/>
  </mergeCells>
  <printOptions/>
  <pageMargins left="0.55" right="0.17" top="0.28" bottom="0.25" header="0.27" footer="0.21"/>
  <pageSetup horizontalDpi="600" verticalDpi="600" orientation="landscape" paperSize="9" r:id="rId2"/>
  <headerFooter alignWithMargins="0">
    <oddFooter>&amp;R&amp;8&amp;A_Trang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Eyesoft co.,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NguyenNgocHong</dc:creator>
  <cp:keywords/>
  <dc:description/>
  <cp:lastModifiedBy>FPT</cp:lastModifiedBy>
  <cp:lastPrinted>2018-09-20T01:09:20Z</cp:lastPrinted>
  <dcterms:created xsi:type="dcterms:W3CDTF">2008-03-26T09:18:51Z</dcterms:created>
  <dcterms:modified xsi:type="dcterms:W3CDTF">2018-09-20T06:07:27Z</dcterms:modified>
  <cp:category/>
  <cp:version/>
  <cp:contentType/>
  <cp:contentStatus/>
</cp:coreProperties>
</file>