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tabRatio="895" firstSheet="2" activeTab="4"/>
  </bookViews>
  <sheets>
    <sheet name="BIEU 03_MN-TH_THCS_TT21" sheetId="1" r:id="rId1"/>
    <sheet name="BIEU 02_MN_TH_THCS_TT21" sheetId="2" r:id="rId2"/>
    <sheet name="BIEU 05 _THCS_TT09" sheetId="3" r:id="rId3"/>
    <sheet name="BIEU 9_THCS_TT09" sheetId="4" r:id="rId4"/>
    <sheet name="BIEU 10_THCS_TT09 " sheetId="5" r:id="rId5"/>
    <sheet name="BIEU 11_THCS_TT09" sheetId="6" r:id="rId6"/>
  </sheets>
  <definedNames>
    <definedName name="_xlnm.Print_Titles" localSheetId="5">'BIEU 11_THCS_TT09'!$8:$11</definedName>
  </definedNames>
  <calcPr fullCalcOnLoad="1"/>
</workbook>
</file>

<file path=xl/comments1.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comments2.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sharedStrings.xml><?xml version="1.0" encoding="utf-8"?>
<sst xmlns="http://schemas.openxmlformats.org/spreadsheetml/2006/main" count="1469" uniqueCount="453">
  <si>
    <t>STT</t>
  </si>
  <si>
    <t>Số lượng</t>
  </si>
  <si>
    <t>I</t>
  </si>
  <si>
    <t>II</t>
  </si>
  <si>
    <t xml:space="preserve">Phòng học kiên cố </t>
  </si>
  <si>
    <t xml:space="preserve">Phòng học bán kiên cố </t>
  </si>
  <si>
    <t>Phòng học tạm</t>
  </si>
  <si>
    <t>III</t>
  </si>
  <si>
    <t>Số điểm trường</t>
  </si>
  <si>
    <t>IV</t>
  </si>
  <si>
    <t>V</t>
  </si>
  <si>
    <t>VII</t>
  </si>
  <si>
    <t>VIII</t>
  </si>
  <si>
    <t>IX</t>
  </si>
  <si>
    <t>Ti vi</t>
  </si>
  <si>
    <t>X</t>
  </si>
  <si>
    <t>Nhà vệ sinh</t>
  </si>
  <si>
    <t>Dùng cho giáo viên</t>
  </si>
  <si>
    <t>Dùng cho học sinh</t>
  </si>
  <si>
    <t>Chung</t>
  </si>
  <si>
    <t>Nam/Nữ</t>
  </si>
  <si>
    <t>XI</t>
  </si>
  <si>
    <t>Nguồn nước sinh hoạt hợp vệ sinh</t>
  </si>
  <si>
    <t>XII</t>
  </si>
  <si>
    <t>Nguồn điện (lưới, phát điện riêng)</t>
  </si>
  <si>
    <t>XIII</t>
  </si>
  <si>
    <t>Kết nối internet (ADSL)</t>
  </si>
  <si>
    <t>XIV</t>
  </si>
  <si>
    <t>Tường rào xây</t>
  </si>
  <si>
    <t>PHÒNG GIÁO DỤC VÀ ĐÀO TẠO</t>
  </si>
  <si>
    <t>A</t>
  </si>
  <si>
    <t>B</t>
  </si>
  <si>
    <t>Học phí</t>
  </si>
  <si>
    <t>Lệ phí nghề</t>
  </si>
  <si>
    <t>Bảo hiểm y tế</t>
  </si>
  <si>
    <t>ĐVT: Đồng</t>
  </si>
  <si>
    <t>Nhà bếp</t>
  </si>
  <si>
    <t>Máy in</t>
  </si>
  <si>
    <t>NGƯỜI LẬP BIỂU</t>
  </si>
  <si>
    <t xml:space="preserve"> QUẢN LÝ NN</t>
  </si>
  <si>
    <t xml:space="preserve"> MNON XÃ</t>
  </si>
  <si>
    <t xml:space="preserve"> NV TIỂU HỌC</t>
  </si>
  <si>
    <t xml:space="preserve"> NV GDTHCS</t>
  </si>
  <si>
    <t xml:space="preserve"> NVGDTX</t>
  </si>
  <si>
    <t>TRƯỜNG MẦM NON  LIÊN CƠ</t>
  </si>
  <si>
    <t>TRƯỜNG MẦM NON MẦM NON</t>
  </si>
  <si>
    <t>TRƯỜNG MẦM NON VĂN LÝ</t>
  </si>
  <si>
    <t>TRƯỜNG MẦM NON HỢP LÝ</t>
  </si>
  <si>
    <t>TRƯỜNG MẦM NON CHÍNH LÝ</t>
  </si>
  <si>
    <t>TRƯỜNG MẦM NON CÔNG LÝ</t>
  </si>
  <si>
    <t>TRƯỜNG MẦM NON NGUYÊN LÝ</t>
  </si>
  <si>
    <t>TRƯỜNG MẦM NON CHÂN LÝ</t>
  </si>
  <si>
    <t>TRƯỜNG MẦM NON ĐẠO LÝ</t>
  </si>
  <si>
    <t>TRƯỜNG MẦM NON NHÂN ĐẠO</t>
  </si>
  <si>
    <t>TRƯỜNG MẦM NON NHÂN HƯNG</t>
  </si>
  <si>
    <t>TRƯỜNG MẦM NON BẮC LÝ</t>
  </si>
  <si>
    <t>TRƯỜNG MẦM NON VĨNH TRỤ</t>
  </si>
  <si>
    <t>TRƯỜNG MẦM NON ĐỨC LÝ</t>
  </si>
  <si>
    <t>TRƯỜNG MẦM NON ĐỒNG LÝ</t>
  </si>
  <si>
    <t>TRƯỜNG MẦM NON NHÂN KHANG</t>
  </si>
  <si>
    <t>TRƯỜNG MẦM NON NHÂN CHÍNH</t>
  </si>
  <si>
    <t>TRƯỜNG MẦM NON NHÂN NGHĨA</t>
  </si>
  <si>
    <t>TRƯỜNG MẦM NON NHÂN BÌNH</t>
  </si>
  <si>
    <t>TRƯỜNG MẦM NON XUÂN KHÊ</t>
  </si>
  <si>
    <t>TRƯỜNG MẦM NON NHÂN MỸ</t>
  </si>
  <si>
    <t>TRƯỜNG MẦM NON TIẾN THẮNG</t>
  </si>
  <si>
    <t>TRƯỜNG MẦM NON PHÚ PHÚC</t>
  </si>
  <si>
    <t>TRƯỜNG MẦM NON HOÀ HẬU</t>
  </si>
  <si>
    <t>TRƯỜNG MẦM NON 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</si>
  <si>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</si>
  <si>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</si>
  <si>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</si>
  <si>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</si>
  <si>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</si>
  <si>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</si>
  <si>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</si>
  <si>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</si>
  <si>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</si>
  <si>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</si>
  <si>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</si>
  <si>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</si>
  <si>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</si>
  <si>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</si>
  <si>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</si>
  <si>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</si>
  <si>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</si>
  <si>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</si>
  <si>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</si>
  <si>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</si>
  <si>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</si>
  <si>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</si>
  <si>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</si>
  <si>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</si>
  <si>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</si>
  <si>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</si>
  <si>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</si>
  <si>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</si>
  <si>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</si>
  <si>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</si>
  <si>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</si>
  <si>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</si>
  <si>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</si>
  <si>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</si>
  <si>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</si>
  <si>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</si>
  <si>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</si>
  <si>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</si>
  <si>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</si>
  <si>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</si>
  <si>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</si>
  <si>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</si>
  <si>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</si>
  <si>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</si>
  <si>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</si>
  <si>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</si>
  <si>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</si>
  <si>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</si>
  <si>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</si>
  <si>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</si>
  <si>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</si>
  <si>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</si>
  <si>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</si>
  <si>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</si>
  <si>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</si>
  <si>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</si>
  <si>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</si>
  <si>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KÍCH VÀO ĐÂY ĐỂ CHỌN TÊN TRƯỜNG</t>
  </si>
  <si>
    <t>Vĩnh Trụ</t>
  </si>
  <si>
    <t>Văn Lý</t>
  </si>
  <si>
    <t>Hợp Lý</t>
  </si>
  <si>
    <t>Chính Lý</t>
  </si>
  <si>
    <t>Công Lý</t>
  </si>
  <si>
    <t>Nguyên Lý</t>
  </si>
  <si>
    <t>Chân Lý</t>
  </si>
  <si>
    <t>Đạo Lý</t>
  </si>
  <si>
    <t>Nhân Đạo</t>
  </si>
  <si>
    <t>Nhân Hưng</t>
  </si>
  <si>
    <t>Bắc Lý</t>
  </si>
  <si>
    <t>Đức Lý</t>
  </si>
  <si>
    <t>Đồng Lý</t>
  </si>
  <si>
    <t>Nhân Khang</t>
  </si>
  <si>
    <t>Nhân Chính</t>
  </si>
  <si>
    <t>Nhân Nghĩa</t>
  </si>
  <si>
    <t>Nhân Bình</t>
  </si>
  <si>
    <t>Xuân Khê</t>
  </si>
  <si>
    <t>Nhân Mỹ</t>
  </si>
  <si>
    <t>Tiến Thắng</t>
  </si>
  <si>
    <t>Phú Phúc</t>
  </si>
  <si>
    <t>Hoà Hậu</t>
  </si>
  <si>
    <t>Nhân Thịnh</t>
  </si>
  <si>
    <t>THỦ TRƯỞNG ĐƠN VỊ</t>
  </si>
  <si>
    <t>QUẢN LÝ NN</t>
  </si>
  <si>
    <t>MNON XÃ</t>
  </si>
  <si>
    <t>NV TIỂU HỌC</t>
  </si>
  <si>
    <t>NV GDTHCS</t>
  </si>
  <si>
    <t>NVGDTX</t>
  </si>
  <si>
    <t>TRƯỜNG MẦM NON LIÊN CƠ</t>
  </si>
  <si>
    <t>Biểu 10_TT09BGDĐT_THCS</t>
  </si>
  <si>
    <t>Nội dung</t>
  </si>
  <si>
    <t>Bình quân</t>
  </si>
  <si>
    <t xml:space="preserve">Số phòng học </t>
  </si>
  <si>
    <t xml:space="preserve">Loại phòng học </t>
  </si>
  <si>
    <t>-</t>
  </si>
  <si>
    <t>Số phòng học đa chức năng (có phương tiện nghe nhìn)</t>
  </si>
  <si>
    <t>Phòng khác</t>
  </si>
  <si>
    <t>Bình quân lớp/phòng học</t>
  </si>
  <si>
    <t>Bình quân học sinh/lớp</t>
  </si>
  <si>
    <t>VI</t>
  </si>
  <si>
    <t>Tổng diện tích các phòng</t>
  </si>
  <si>
    <t xml:space="preserve">Tổng số thiết bị dạy học tối thiểu </t>
  </si>
  <si>
    <t>Khối lớp 6</t>
  </si>
  <si>
    <t>Khối lớp 7</t>
  </si>
  <si>
    <t>Khối lớp 8</t>
  </si>
  <si>
    <t>Khối lớp 9</t>
  </si>
  <si>
    <t>Khu vườn sinh vật, vườn địa lí (diện tích/thiết bị)</t>
  </si>
  <si>
    <t xml:space="preserve">Tổng số thiết bị đang sử dụng </t>
  </si>
  <si>
    <t>Máy chiếu OverHead/projector/vật thể</t>
  </si>
  <si>
    <t>Máy tính</t>
  </si>
  <si>
    <t xml:space="preserve">Đạt chuẩn vệ sinh* </t>
  </si>
  <si>
    <t>Chưa đạt chuẩn vệ sinh*</t>
  </si>
  <si>
    <t>Trang thông tin điện tử (website) của trường</t>
  </si>
  <si>
    <t>XV</t>
  </si>
  <si>
    <t>XVI</t>
  </si>
  <si>
    <t>XVII</t>
  </si>
  <si>
    <t>XVIII</t>
  </si>
  <si>
    <t>XIX</t>
  </si>
  <si>
    <t>Nhà ăn</t>
  </si>
  <si>
    <t>Số lượng m2</t>
  </si>
  <si>
    <t xml:space="preserve">Khu nội trú </t>
  </si>
  <si>
    <t xml:space="preserve">Số chỗ </t>
  </si>
  <si>
    <t>Diện tích bình quân tại chỗ</t>
  </si>
  <si>
    <t>Phòng nghỉ cho  học sinh bán trú</t>
  </si>
  <si>
    <t>Biểu 02_ TT21BTC</t>
  </si>
  <si>
    <t>THÔNG BÁO</t>
  </si>
  <si>
    <t>(Dùng cho đơn vị dự toán trực tiếp sử dụng kinh phí NSNN)</t>
  </si>
  <si>
    <t>Chương 622 loại 490 khoản 49...</t>
  </si>
  <si>
    <t>Chỉ tiêu</t>
  </si>
  <si>
    <t>Dự toán được giao</t>
  </si>
  <si>
    <t>Ghi chú</t>
  </si>
  <si>
    <t>Dự toán thu</t>
  </si>
  <si>
    <t>Tổng số thu</t>
  </si>
  <si>
    <t xml:space="preserve"> Thu phí, lệ phí</t>
  </si>
  <si>
    <t xml:space="preserve">Thu sự nghiệp khác </t>
  </si>
  <si>
    <t>Học thêm</t>
  </si>
  <si>
    <t>Học nghề</t>
  </si>
  <si>
    <t>Số thu nộp NSNN</t>
  </si>
  <si>
    <t>Phí, lệ phí</t>
  </si>
  <si>
    <t xml:space="preserve">Hoạt động sự nghiệp khác </t>
  </si>
  <si>
    <t>Số được để lại chi theo chế độ</t>
  </si>
  <si>
    <t xml:space="preserve"> Phí, lệ phí</t>
  </si>
  <si>
    <t>Quỹ học phí</t>
  </si>
  <si>
    <t>Dự toán chi ngân sách nhà nước</t>
  </si>
  <si>
    <t xml:space="preserve">  Chi thanh toán cá nhân</t>
  </si>
  <si>
    <t xml:space="preserve">  Chi nghiệp vụ chuyên môn</t>
  </si>
  <si>
    <t xml:space="preserve">  Chi mua sắm, sửa chữa lớn</t>
  </si>
  <si>
    <t xml:space="preserve">  Chi khác</t>
  </si>
  <si>
    <t>Dự toán chi nguồn khác (Học phí)</t>
  </si>
  <si>
    <t>Dự toán chi nguồn khác (Học thêm)</t>
  </si>
  <si>
    <t>Dự toán chi nguồn khác (Học nghề)</t>
  </si>
  <si>
    <t>Dự toán chi nguồn khác (Lệ phí nghề)</t>
  </si>
  <si>
    <t>Dự toán chi nguồn khác (CSSKBĐ)</t>
  </si>
  <si>
    <r>
      <t>CÔNG KHAI  DỰ TOÁN THU - CHI NSNN</t>
    </r>
    <r>
      <rPr>
        <sz val="12"/>
        <color indexed="12"/>
        <rFont val="Times New Roman"/>
        <family val="1"/>
      </rPr>
      <t xml:space="preserve"> </t>
    </r>
    <r>
      <rPr>
        <b/>
        <sz val="12"/>
        <color indexed="12"/>
        <rFont val="Times New Roman"/>
        <family val="1"/>
      </rPr>
      <t>NĂM 2013 VÀ CÁC QUỸ NĂM HỌC 2012 - 2013</t>
    </r>
  </si>
  <si>
    <t>Dự toán chi nguồn khác (Tài liệu đồ dùng, đồ chơi)</t>
  </si>
  <si>
    <t>Dự toán chi nguồn khác (Xã hội hoá)</t>
  </si>
  <si>
    <t>Dự toán chi nguồn khác (Quỹ hội phụ huynh)</t>
  </si>
  <si>
    <t>Dự toán chi nguồn khác (ăn bán trú, ăn trưa)</t>
  </si>
  <si>
    <t>Ăn bán trú, ăn trưa</t>
  </si>
  <si>
    <t>Tài liệu, đồ dùng, đồ chơi</t>
  </si>
  <si>
    <t>Xã hội hoá</t>
  </si>
  <si>
    <t>Quỹ hội phụ huynh</t>
  </si>
  <si>
    <t>..............</t>
  </si>
  <si>
    <t>PHẦN CHI</t>
  </si>
  <si>
    <t>Kinh phí chăm sóc sức khoẻ ban đầu (KPCSSKBĐ)</t>
  </si>
  <si>
    <t>Hoạt động SX, cung ứng dịch vụ</t>
  </si>
  <si>
    <t>Thu viện trợ</t>
  </si>
  <si>
    <t>Mục....</t>
  </si>
  <si>
    <t>Tiểu mục.....</t>
  </si>
  <si>
    <t>...............</t>
  </si>
  <si>
    <t>Nội dung chi.....</t>
  </si>
  <si>
    <t>,ngày    tháng    năm 201...</t>
  </si>
  <si>
    <t>Biểu 03_ TT21BTC</t>
  </si>
  <si>
    <r>
      <t>CÔNG KHAI  QUYẾT TOÁN THU - CHI NSNN</t>
    </r>
    <r>
      <rPr>
        <sz val="12"/>
        <color indexed="12"/>
        <rFont val="Times New Roman"/>
        <family val="1"/>
      </rPr>
      <t xml:space="preserve"> </t>
    </r>
    <r>
      <rPr>
        <b/>
        <sz val="12"/>
        <color indexed="12"/>
        <rFont val="Times New Roman"/>
        <family val="1"/>
      </rPr>
      <t>NĂM 2012 VÀ CÁC QUỸ NĂM HỌC 2011 - 2012</t>
    </r>
  </si>
  <si>
    <t>Nhân Bình, ngày 03 tháng 4 năm 2013</t>
  </si>
  <si>
    <t>Chương 622 loại 490 khoản 493</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</si>
  <si>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t>
  </si>
  <si>
    <t>Tổng số</t>
  </si>
  <si>
    <t>Hình thức tuyển dụng</t>
  </si>
  <si>
    <t>Trình độ đào tạo</t>
  </si>
  <si>
    <t>Giáo viên</t>
  </si>
  <si>
    <t>Toán</t>
  </si>
  <si>
    <t>Lý</t>
  </si>
  <si>
    <t>Hóa</t>
  </si>
  <si>
    <t>Cán bộ quản lý</t>
  </si>
  <si>
    <t>Hiệu trưởng</t>
  </si>
  <si>
    <t>Phó hiệu trưởng</t>
  </si>
  <si>
    <t>Nhân viên văn thư</t>
  </si>
  <si>
    <t>Nhân viên kế toán</t>
  </si>
  <si>
    <t>Nhân viên y tế</t>
  </si>
  <si>
    <t xml:space="preserve">THÔNG BÁO </t>
  </si>
  <si>
    <t>Biểu 11_TT09BGDĐT_THCS</t>
  </si>
  <si>
    <t>TRƯỜNG THCS BÙI THỊ XUÂN</t>
  </si>
  <si>
    <t xml:space="preserve">     PHÒNG GDĐT PHÚ GIÁO</t>
  </si>
  <si>
    <t xml:space="preserve">    PHÒNG GDĐT PHÚ GIÁO</t>
  </si>
  <si>
    <t>Biểu 9_TT09BGDĐT_THCS</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</si>
  <si>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</si>
  <si>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</si>
  <si>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</si>
  <si>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</si>
  <si>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</si>
  <si>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</si>
  <si>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</si>
  <si>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</si>
  <si>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</si>
  <si>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</si>
  <si>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</si>
  <si>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</si>
  <si>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</si>
  <si>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</si>
  <si>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</si>
  <si>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</si>
  <si>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</si>
  <si>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</si>
  <si>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</si>
  <si>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</si>
  <si>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</si>
  <si>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t>
  </si>
  <si>
    <t>học sinh giỏi</t>
  </si>
  <si>
    <t>Cấp tỉnh/thành phố</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</si>
  <si>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</si>
  <si>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</si>
  <si>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</si>
  <si>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</si>
  <si>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</si>
  <si>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</si>
  <si>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 xml:space="preserve">Số học sinh thi đỗ đại học, cao đẳng công lập </t>
  </si>
  <si>
    <t xml:space="preserve">Số học sinh thi đỗ đại học, cao đẳng ngoài công lập </t>
  </si>
  <si>
    <t>Số học sinh nam/số học sinh nữ</t>
  </si>
  <si>
    <t>Số học sinh dân tộc thiểu số</t>
  </si>
  <si>
    <t>Tổng 
số</t>
  </si>
  <si>
    <t>Chia theo khối lớp</t>
  </si>
  <si>
    <t xml:space="preserve">Điều kiện tuyển sinh </t>
  </si>
  <si>
    <t>Chương trình giáo dục mà cơ sở giáo dục tuân thủ</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</si>
  <si>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</si>
  <si>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</si>
  <si>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</si>
  <si>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</si>
  <si>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</si>
  <si>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Yêu cầu về phối hợp giữa cơ sở giáo dục và gia đình. 
Yêu cầu về thái độ học tập của học sinh</t>
  </si>
  <si>
    <t>Biểu 05_TT09BGDĐT_THCS</t>
  </si>
  <si>
    <t>01 bộ</t>
  </si>
  <si>
    <t>Tổng số giáo viên, cán bộ quản lý và nhân viên</t>
  </si>
  <si>
    <t>Kỹ thuật CN</t>
  </si>
  <si>
    <t>Kỹ thuật NN</t>
  </si>
  <si>
    <t>Văn</t>
  </si>
  <si>
    <t>Sử</t>
  </si>
  <si>
    <t>Địa</t>
  </si>
  <si>
    <t>Thể dục</t>
  </si>
  <si>
    <t xml:space="preserve"> Nhạc</t>
  </si>
  <si>
    <t xml:space="preserve"> Họa</t>
  </si>
  <si>
    <t xml:space="preserve"> Anh văn</t>
  </si>
  <si>
    <t>Tin học</t>
  </si>
  <si>
    <t>Cán bộ thư viện</t>
  </si>
  <si>
    <t>Cán bộ thiết bị</t>
  </si>
  <si>
    <t>Nhân viên phục vụ</t>
  </si>
  <si>
    <t>Nhân viên bảo vệ</t>
  </si>
  <si>
    <t>PT Thông tin dữ liệu</t>
  </si>
  <si>
    <t>Giám thị</t>
  </si>
  <si>
    <t>Phổ cập</t>
  </si>
  <si>
    <t>Phụ trách Đoàn-Đội</t>
  </si>
  <si>
    <t>Nhân viên, phòng chức năng</t>
  </si>
  <si>
    <t>Diện tích phòng truyền thống</t>
  </si>
  <si>
    <t>Diện tích phòng hội trường</t>
  </si>
  <si>
    <t>Có</t>
  </si>
  <si>
    <t>(1)</t>
  </si>
  <si>
    <t>(2)</t>
  </si>
  <si>
    <t>(3)</t>
  </si>
  <si>
    <t>(4)</t>
  </si>
  <si>
    <t>(5)</t>
  </si>
  <si>
    <t>(6)</t>
  </si>
  <si>
    <t>(7)</t>
  </si>
  <si>
    <t>(8)</t>
  </si>
  <si>
    <t>(9)</t>
  </si>
  <si>
    <t>(10)</t>
  </si>
  <si>
    <t>(11)</t>
  </si>
  <si>
    <t>(12)</t>
  </si>
  <si>
    <t>Biên chế</t>
  </si>
  <si>
    <t>Hợp đồng</t>
  </si>
  <si>
    <t>Dưới 
TCCN</t>
  </si>
  <si>
    <t>TCCN</t>
  </si>
  <si>
    <t>Trong đó số giáo viên dạy môn:</t>
  </si>
  <si>
    <t>Tiến sĩ</t>
  </si>
  <si>
    <t>Thạc sĩ</t>
  </si>
  <si>
    <t>Đại học</t>
  </si>
  <si>
    <t>Cao đẳng</t>
  </si>
  <si>
    <t>CÔNG KHAI THÔNG TIN CHẤT LƯỢNG GIÁO DỤC</t>
  </si>
  <si>
    <t>Lớp 6</t>
  </si>
  <si>
    <t>Lớp 7</t>
  </si>
  <si>
    <t xml:space="preserve">Lớp 8 </t>
  </si>
  <si>
    <t>Lớp 9</t>
  </si>
  <si>
    <t xml:space="preserve">CÔNG KHAI THÔNG TIN VỀ ĐỘI NGŨ NHÀ GIÁO, CÁN BỘ QUẢN LÝ VÀ NHÂN VIÊN </t>
  </si>
  <si>
    <t>Trong đó gồm:</t>
  </si>
  <si>
    <t xml:space="preserve">Loa </t>
  </si>
  <si>
    <t>Âm li</t>
  </si>
  <si>
    <t xml:space="preserve">Diện tích nhà tập đa năng </t>
  </si>
  <si>
    <t xml:space="preserve">Số phòng học bộ môn </t>
  </si>
  <si>
    <t>TB điều chỉnh âm thanh Mixer Nanomax Mx102S</t>
  </si>
  <si>
    <t>TB điều chỉnh âm thanh Power mai Nanomax PA 4800</t>
  </si>
  <si>
    <t>02 bộ</t>
  </si>
  <si>
    <t>Máy chiếu tích hợp bảng thông minh</t>
  </si>
  <si>
    <t>Máy photocopy</t>
  </si>
  <si>
    <t>Laptop</t>
  </si>
  <si>
    <t xml:space="preserve">Nhà xe học sinh </t>
  </si>
  <si>
    <t>Nhà xe giáo viên</t>
  </si>
  <si>
    <t>Đặng Thị Diệu Hạnh</t>
  </si>
  <si>
    <t>Sinh</t>
  </si>
  <si>
    <t>Kỹ thuật PV</t>
  </si>
  <si>
    <t>GDCD</t>
  </si>
  <si>
    <t>Phụ trách phòng Lý</t>
  </si>
  <si>
    <t>Phụ trách phòng Hóa</t>
  </si>
  <si>
    <t>Phụ trách phòng Sinh</t>
  </si>
  <si>
    <t>Phụ trách phòng Vi tính</t>
  </si>
  <si>
    <t>Phụ trách phòng Nghe nhìn (LAB)</t>
  </si>
  <si>
    <t>Diện tích phòng thiết bị</t>
  </si>
  <si>
    <t>Tân Long, ngày 29 tháng 9 năm 2015</t>
  </si>
  <si>
    <t>NĂM HỌC 2015  - 2016</t>
  </si>
  <si>
    <t>Không</t>
  </si>
  <si>
    <t>100% học sinh hoàn thành CTTH thuộc địa bàn tuyển sinh vào lớp 6</t>
  </si>
  <si>
    <t xml:space="preserve">100% học sinh đã học xong lớp 6 </t>
  </si>
  <si>
    <t>Tất cả các khối lớp thực hiện theo chương trình GDPT có 37 tuần chuyên môn theo qui định của PGD&amp;ĐT.</t>
  </si>
  <si>
    <t>Đảm bảo sử dụng có hiệu quả 100% về CSVC và trang thiết bị sẵn có tại đơn vị nhằm phục vụ tốt việc học tập của học sinh để nâng cao chất lượng giảng dạy và học tập của nhà trường.</t>
  </si>
  <si>
    <t>Thực hiện nghiêm túc các hoạt động ngoại khóa, hoạt động GDNGLL để hỗ trợ việc học tập của học sinh tốt hơn.</t>
  </si>
  <si>
    <t xml:space="preserve">100% CB quản lý và giáo viên có trình độ CĐSP trở lên.
100% CB quản lý và giáo viên ứng dụng được CNTT trong quản lý và giảng dạy.
</t>
  </si>
  <si>
    <t xml:space="preserve">Nghiêm túc thực hiện việc liên lạc với phụ huynh học sinh nhằm thông tin kịp thời việc học tập của học sinh giữa nhà trường và gia đình.
Về thái độ học tập của học sinh: Nghiêm túc thực hiện Điều lệ trường trung học và Nội qui, quy định của nhà trường
</t>
  </si>
  <si>
    <t xml:space="preserve">100% học sinh đã học xong lớp 7 </t>
  </si>
  <si>
    <t xml:space="preserve">100% học sinh đã học xong lớp 8 </t>
  </si>
  <si>
    <t>HL : 98 % từ TB trở lên</t>
  </si>
  <si>
    <t>HL : 99 % từ TB trở lên</t>
  </si>
  <si>
    <t>HK : 100 % từ TB trở lên</t>
  </si>
  <si>
    <t>HK :  % từ TB 100 trở lên</t>
  </si>
  <si>
    <t>Phấn đấu 80 % học sinh đã TN.THCS năm học 2017-2018 vào học lớp 10 THPT , các trường trung cấp chuyên nghiệp và học nghề.</t>
  </si>
  <si>
    <t>CAM KẾT CHẤT LƯỢNG GIÁO DỤC NĂM HỌC 2017 - 2018</t>
  </si>
  <si>
    <t>HL : 97 % từ TB trở lên</t>
  </si>
  <si>
    <t>Tân Long, ngày      tháng     năm 2017</t>
  </si>
  <si>
    <t>Tân Long, ngày 01 tháng 9 năm 2017</t>
  </si>
  <si>
    <t xml:space="preserve">NĂM HỌC 2016- 2017 </t>
  </si>
  <si>
    <t>10/16</t>
  </si>
  <si>
    <t>1/2</t>
  </si>
  <si>
    <t>4/6</t>
  </si>
  <si>
    <t>2/6</t>
  </si>
  <si>
    <t>3/2</t>
  </si>
  <si>
    <t>363/382</t>
  </si>
  <si>
    <t>102/102</t>
  </si>
  <si>
    <t>106/115</t>
  </si>
  <si>
    <t>85/89</t>
  </si>
  <si>
    <t>66/76</t>
  </si>
  <si>
    <t>20598m2</t>
  </si>
  <si>
    <t>8200m2</t>
  </si>
  <si>
    <t>65m2</t>
  </si>
  <si>
    <t>3235m2</t>
  </si>
  <si>
    <t>1512m2</t>
  </si>
  <si>
    <t>392m2</t>
  </si>
  <si>
    <t>29m2</t>
  </si>
  <si>
    <t>720m2</t>
  </si>
  <si>
    <t>27m2</t>
  </si>
  <si>
    <t>112m2</t>
  </si>
  <si>
    <t>180m2</t>
  </si>
  <si>
    <t>270m2</t>
  </si>
  <si>
    <t>2/112m2</t>
  </si>
  <si>
    <t>1/44m2</t>
  </si>
  <si>
    <t>Đàn (Các loại): ghitar :11; organ: 4</t>
  </si>
  <si>
    <r>
      <t xml:space="preserve">Tổng số diện tích đất </t>
    </r>
    <r>
      <rPr>
        <sz val="20"/>
        <rFont val="Times New Roman"/>
        <family val="1"/>
      </rPr>
      <t xml:space="preserve"> (m</t>
    </r>
    <r>
      <rPr>
        <vertAlign val="superscript"/>
        <sz val="20"/>
        <rFont val="Times New Roman"/>
        <family val="1"/>
      </rPr>
      <t>2</t>
    </r>
    <r>
      <rPr>
        <sz val="20"/>
        <rFont val="Times New Roman"/>
        <family val="1"/>
      </rPr>
      <t>)</t>
    </r>
  </si>
  <si>
    <r>
      <t xml:space="preserve">Tổng diện tích sân chơi, bãi tập </t>
    </r>
    <r>
      <rPr>
        <sz val="20"/>
        <rFont val="Times New Roman"/>
        <family val="1"/>
      </rPr>
      <t>(m</t>
    </r>
    <r>
      <rPr>
        <vertAlign val="superscript"/>
        <sz val="20"/>
        <rFont val="Times New Roman"/>
        <family val="1"/>
      </rPr>
      <t>2</t>
    </r>
    <r>
      <rPr>
        <sz val="20"/>
        <rFont val="Times New Roman"/>
        <family val="1"/>
      </rPr>
      <t>)</t>
    </r>
  </si>
  <si>
    <r>
      <t>Diện tích phòng học  (m</t>
    </r>
    <r>
      <rPr>
        <vertAlign val="superscript"/>
        <sz val="20"/>
        <rFont val="Times New Roman"/>
        <family val="1"/>
      </rPr>
      <t>2</t>
    </r>
    <r>
      <rPr>
        <sz val="20"/>
        <rFont val="Times New Roman"/>
        <family val="1"/>
      </rPr>
      <t>)</t>
    </r>
  </si>
  <si>
    <r>
      <t>Diện tích phòng học bộ môn (m</t>
    </r>
    <r>
      <rPr>
        <vertAlign val="superscript"/>
        <sz val="20"/>
        <rFont val="Times New Roman"/>
        <family val="1"/>
      </rPr>
      <t>2</t>
    </r>
    <r>
      <rPr>
        <sz val="20"/>
        <rFont val="Times New Roman"/>
        <family val="1"/>
      </rPr>
      <t>)</t>
    </r>
  </si>
  <si>
    <r>
      <t>Diện tích phòng chuẩn bị (m</t>
    </r>
    <r>
      <rPr>
        <vertAlign val="superscript"/>
        <sz val="20"/>
        <rFont val="Times New Roman"/>
        <family val="1"/>
      </rPr>
      <t>2</t>
    </r>
    <r>
      <rPr>
        <sz val="20"/>
        <rFont val="Times New Roman"/>
        <family val="1"/>
      </rPr>
      <t>)</t>
    </r>
  </si>
  <si>
    <r>
      <t>Diện tích thư viện (m</t>
    </r>
    <r>
      <rPr>
        <vertAlign val="superscript"/>
        <sz val="20"/>
        <rFont val="Times New Roman"/>
        <family val="1"/>
      </rPr>
      <t>2</t>
    </r>
    <r>
      <rPr>
        <sz val="20"/>
        <rFont val="Times New Roman"/>
        <family val="1"/>
      </rPr>
      <t>)</t>
    </r>
  </si>
  <si>
    <r>
      <t xml:space="preserve">Tổng số máy vi tính đang sử dụng phục vụ học tập  </t>
    </r>
    <r>
      <rPr>
        <sz val="20"/>
        <rFont val="Times New Roman"/>
        <family val="1"/>
      </rPr>
      <t>(ĐVT: bộ)</t>
    </r>
  </si>
  <si>
    <r>
      <t>Số lượng phòng, tổng diện tích (m</t>
    </r>
    <r>
      <rPr>
        <vertAlign val="superscript"/>
        <sz val="20"/>
        <rFont val="Times New Roman"/>
        <family val="1"/>
      </rPr>
      <t>2</t>
    </r>
    <r>
      <rPr>
        <sz val="20"/>
        <rFont val="Times New Roman"/>
        <family val="1"/>
      </rPr>
      <t>)</t>
    </r>
  </si>
  <si>
    <r>
      <t>Số m</t>
    </r>
    <r>
      <rPr>
        <vertAlign val="superscript"/>
        <sz val="20"/>
        <rFont val="Times New Roman"/>
        <family val="1"/>
      </rPr>
      <t>2</t>
    </r>
    <r>
      <rPr>
        <sz val="20"/>
        <rFont val="Times New Roman"/>
        <family val="1"/>
      </rPr>
      <t>/học sinh</t>
    </r>
  </si>
  <si>
    <t>CÔNG KHAI CƠ SỞ VẬT CHẤT NĂM HỌC 2018 - 2019</t>
  </si>
  <si>
    <r>
      <t>1,83 m</t>
    </r>
    <r>
      <rPr>
        <vertAlign val="superscript"/>
        <sz val="20"/>
        <rFont val="Times New Roman"/>
        <family val="1"/>
      </rPr>
      <t>2</t>
    </r>
    <r>
      <rPr>
        <sz val="20"/>
        <rFont val="Times New Roman"/>
        <family val="1"/>
      </rPr>
      <t>/HS</t>
    </r>
  </si>
  <si>
    <r>
      <t>24,9m</t>
    </r>
    <r>
      <rPr>
        <vertAlign val="superscript"/>
        <sz val="20"/>
        <rFont val="Times New Roman"/>
        <family val="1"/>
      </rPr>
      <t>2</t>
    </r>
    <r>
      <rPr>
        <sz val="20"/>
        <rFont val="Times New Roman"/>
        <family val="1"/>
      </rPr>
      <t>/HS</t>
    </r>
  </si>
  <si>
    <r>
      <t>9.9m</t>
    </r>
    <r>
      <rPr>
        <vertAlign val="superscript"/>
        <sz val="20"/>
        <rFont val="Times New Roman"/>
        <family val="1"/>
      </rPr>
      <t>2</t>
    </r>
    <r>
      <rPr>
        <sz val="20"/>
        <rFont val="Times New Roman"/>
        <family val="1"/>
      </rPr>
      <t>/HS</t>
    </r>
  </si>
  <si>
    <r>
      <t>3.9m</t>
    </r>
    <r>
      <rPr>
        <vertAlign val="superscript"/>
        <sz val="20"/>
        <rFont val="Times New Roman"/>
        <family val="1"/>
      </rPr>
      <t>2</t>
    </r>
    <r>
      <rPr>
        <sz val="20"/>
        <rFont val="Times New Roman"/>
        <family val="1"/>
      </rPr>
      <t>/HS</t>
    </r>
  </si>
  <si>
    <r>
      <t>1,83m</t>
    </r>
    <r>
      <rPr>
        <vertAlign val="superscript"/>
        <sz val="20"/>
        <rFont val="Times New Roman"/>
        <family val="1"/>
      </rPr>
      <t>2</t>
    </r>
    <r>
      <rPr>
        <sz val="20"/>
        <rFont val="Times New Roman"/>
        <family val="1"/>
      </rPr>
      <t>/HS</t>
    </r>
  </si>
  <si>
    <r>
      <t>0.47m</t>
    </r>
    <r>
      <rPr>
        <vertAlign val="superscript"/>
        <sz val="20"/>
        <rFont val="Times New Roman"/>
        <family val="1"/>
      </rPr>
      <t>2</t>
    </r>
    <r>
      <rPr>
        <sz val="20"/>
        <rFont val="Times New Roman"/>
        <family val="1"/>
      </rPr>
      <t>/HS</t>
    </r>
  </si>
  <si>
    <r>
      <t>0.15m</t>
    </r>
    <r>
      <rPr>
        <vertAlign val="superscript"/>
        <sz val="20"/>
        <rFont val="Times New Roman"/>
        <family val="1"/>
      </rPr>
      <t>2</t>
    </r>
    <r>
      <rPr>
        <sz val="20"/>
        <rFont val="Times New Roman"/>
        <family val="1"/>
      </rPr>
      <t>/HS</t>
    </r>
  </si>
  <si>
    <r>
      <t>0.078m</t>
    </r>
    <r>
      <rPr>
        <vertAlign val="superscript"/>
        <sz val="20"/>
        <rFont val="Times New Roman"/>
        <family val="1"/>
      </rPr>
      <t>2</t>
    </r>
    <r>
      <rPr>
        <sz val="20"/>
        <rFont val="Times New Roman"/>
        <family val="1"/>
      </rPr>
      <t>/HS</t>
    </r>
  </si>
  <si>
    <r>
      <t>0.87m</t>
    </r>
    <r>
      <rPr>
        <vertAlign val="superscript"/>
        <sz val="20"/>
        <rFont val="Times New Roman"/>
        <family val="1"/>
      </rPr>
      <t>2</t>
    </r>
    <r>
      <rPr>
        <sz val="20"/>
        <rFont val="Times New Roman"/>
        <family val="1"/>
      </rPr>
      <t>/HS</t>
    </r>
  </si>
  <si>
    <t>2.55m2</t>
  </si>
  <si>
    <t>6/252</t>
  </si>
  <si>
    <r>
      <t>0.3m</t>
    </r>
    <r>
      <rPr>
        <vertAlign val="superscript"/>
        <sz val="20"/>
        <rFont val="Times New Roman"/>
        <family val="1"/>
      </rPr>
      <t>2</t>
    </r>
    <r>
      <rPr>
        <sz val="20"/>
        <rFont val="Times New Roman"/>
        <family val="1"/>
      </rPr>
      <t>/HS</t>
    </r>
  </si>
  <si>
    <t>Tân Long, ngày 10 tháng 9 năm 2018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</si>
</sst>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_(* #,##0.0_);_(* \(#,##0.0\);_(* &quot;-&quot;??_);_(@_)"/>
    <numFmt numFmtId="187" formatCode="_(* #,##0_);_(* \(#,##0\);_(* &quot;-&quot;??_);_(@_)"/>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
  </numFmts>
  <fonts count="64">
    <font>
      <sz val="10"/>
      <name val="Arial"/>
      <family val="0"/>
    </font>
    <font>
      <sz val="8"/>
      <name val="Arial"/>
      <family val="0"/>
    </font>
    <font>
      <sz val="12"/>
      <color indexed="12"/>
      <name val="Times New Roman"/>
      <family val="1"/>
    </font>
    <font>
      <b/>
      <sz val="12"/>
      <color indexed="12"/>
      <name val="Times New Roman"/>
      <family val="1"/>
    </font>
    <font>
      <i/>
      <sz val="10"/>
      <color indexed="12"/>
      <name val="Times New Roman"/>
      <family val="1"/>
    </font>
    <font>
      <sz val="11"/>
      <color indexed="12"/>
      <name val="Times New Roman"/>
      <family val="1"/>
    </font>
    <font>
      <b/>
      <sz val="11"/>
      <color indexed="12"/>
      <name val="Times New Roman"/>
      <family val="1"/>
    </font>
    <font>
      <i/>
      <sz val="11"/>
      <color indexed="12"/>
      <name val="Times New Roman"/>
      <family val="1"/>
    </font>
    <font>
      <b/>
      <sz val="8"/>
      <name val="Tahoma"/>
      <family val="0"/>
    </font>
    <font>
      <u val="single"/>
      <sz val="10"/>
      <color indexed="12"/>
      <name val="Arial"/>
      <family val="0"/>
    </font>
    <font>
      <u val="single"/>
      <sz val="10"/>
      <color indexed="36"/>
      <name val="Arial"/>
      <family val="0"/>
    </font>
    <font>
      <sz val="12"/>
      <name val=".VnTime"/>
      <family val="0"/>
    </font>
    <font>
      <b/>
      <i/>
      <sz val="12"/>
      <color indexed="12"/>
      <name val="Times New Roman"/>
      <family val="1"/>
    </font>
    <font>
      <sz val="14"/>
      <name val="Times New Roman"/>
      <family val="1"/>
    </font>
    <font>
      <b/>
      <sz val="14"/>
      <name val="Times New Roman"/>
      <family val="1"/>
    </font>
    <font>
      <i/>
      <sz val="14"/>
      <name val="Times New Roman"/>
      <family val="1"/>
    </font>
    <font>
      <i/>
      <sz val="10"/>
      <name val="Times New Roman"/>
      <family val="1"/>
    </font>
    <font>
      <b/>
      <sz val="13"/>
      <name val="Times New Roman"/>
      <family val="1"/>
    </font>
    <font>
      <sz val="14"/>
      <color indexed="8"/>
      <name val="Times New Roman"/>
      <family val="1"/>
    </font>
    <font>
      <b/>
      <sz val="18"/>
      <name val="Times New Roman"/>
      <family val="1"/>
    </font>
    <font>
      <sz val="13"/>
      <name val="Times New Roman"/>
      <family val="1"/>
    </font>
    <font>
      <i/>
      <sz val="13"/>
      <name val="Times New Roman"/>
      <family val="1"/>
    </font>
    <font>
      <sz val="13"/>
      <name val="Arial"/>
      <family val="2"/>
    </font>
    <font>
      <sz val="20"/>
      <name val="Times New Roman"/>
      <family val="1"/>
    </font>
    <font>
      <i/>
      <sz val="20"/>
      <name val="Times New Roman"/>
      <family val="1"/>
    </font>
    <font>
      <b/>
      <sz val="20"/>
      <name val="Times New Roman"/>
      <family val="1"/>
    </font>
    <font>
      <vertAlign val="superscript"/>
      <sz val="20"/>
      <name val="Times New Roman"/>
      <family val="1"/>
    </font>
    <font>
      <b/>
      <sz val="16"/>
      <name val="Times New Roman"/>
      <family val="1"/>
    </font>
    <font>
      <sz val="1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53"/>
      </left>
      <right style="thin">
        <color indexed="53"/>
      </right>
      <top style="double">
        <color indexed="53"/>
      </top>
      <bottom style="thin">
        <color indexed="53"/>
      </bottom>
    </border>
    <border>
      <left style="thin">
        <color indexed="53"/>
      </left>
      <right style="thin">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color indexed="63"/>
      </left>
      <right>
        <color indexed="63"/>
      </right>
      <top style="thin">
        <color indexed="53"/>
      </top>
      <bottom style="thin">
        <color indexed="53"/>
      </bottom>
    </border>
    <border>
      <left>
        <color indexed="63"/>
      </left>
      <right style="double">
        <color indexed="53"/>
      </right>
      <top style="thin">
        <color indexed="53"/>
      </top>
      <bottom style="thin">
        <color indexed="53"/>
      </bottom>
    </border>
    <border>
      <left style="thin">
        <color indexed="53"/>
      </left>
      <right style="thin"/>
      <top style="thin">
        <color indexed="53"/>
      </top>
      <bottom style="thin">
        <color indexed="5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
      <left style="thin">
        <color indexed="53"/>
      </left>
      <right style="double">
        <color indexed="53"/>
      </right>
      <top style="thin">
        <color indexed="53"/>
      </top>
      <bottom style="thin">
        <color indexed="53"/>
      </bottom>
    </border>
    <border>
      <left>
        <color indexed="63"/>
      </left>
      <right>
        <color indexed="63"/>
      </right>
      <top>
        <color indexed="63"/>
      </top>
      <bottom style="double">
        <color indexed="53"/>
      </bottom>
    </border>
    <border>
      <left style="thin">
        <color indexed="53"/>
      </left>
      <right style="double">
        <color indexed="53"/>
      </right>
      <top style="double">
        <color indexed="53"/>
      </top>
      <bottom style="thin">
        <color indexed="53"/>
      </bottom>
    </border>
    <border>
      <left style="thin">
        <color indexed="53"/>
      </left>
      <right>
        <color indexed="63"/>
      </right>
      <top style="thin">
        <color indexed="53"/>
      </top>
      <bottom style="thin">
        <color indexed="53"/>
      </bottom>
    </border>
    <border>
      <left style="thin">
        <color indexed="53"/>
      </left>
      <right>
        <color indexed="63"/>
      </right>
      <top style="thin">
        <color indexed="53"/>
      </top>
      <bottom style="double">
        <color indexed="53"/>
      </bottom>
    </border>
    <border>
      <left>
        <color indexed="63"/>
      </left>
      <right style="double">
        <color indexed="53"/>
      </right>
      <top style="thin">
        <color indexed="53"/>
      </top>
      <bottom style="double">
        <color indexed="5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27" borderId="2" applyNumberFormat="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11"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13">
    <xf numFmtId="0" fontId="0" fillId="0" borderId="0" xfId="0" applyAlignment="1">
      <alignment/>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7" fontId="12" fillId="0" borderId="13" xfId="41"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187" fontId="3" fillId="0" borderId="13" xfId="41" applyNumberFormat="1"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187" fontId="2" fillId="0" borderId="13" xfId="41" applyNumberFormat="1" applyFont="1" applyFill="1" applyBorder="1" applyAlignment="1">
      <alignment horizontal="justify" vertical="center" wrapText="1"/>
    </xf>
    <xf numFmtId="0" fontId="2" fillId="0" borderId="13" xfId="0" applyFont="1" applyFill="1" applyBorder="1" applyAlignment="1">
      <alignment horizontal="left" vertical="center" wrapText="1"/>
    </xf>
    <xf numFmtId="187" fontId="3" fillId="0" borderId="13" xfId="4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87" fontId="2" fillId="0" borderId="0" xfId="41" applyNumberFormat="1"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justify" vertical="center" wrapText="1"/>
    </xf>
    <xf numFmtId="187" fontId="2" fillId="0" borderId="15" xfId="41" applyNumberFormat="1"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justify" vertical="center" wrapText="1"/>
    </xf>
    <xf numFmtId="187" fontId="3" fillId="32" borderId="13" xfId="41" applyNumberFormat="1" applyFont="1" applyFill="1" applyBorder="1" applyAlignment="1">
      <alignment horizontal="justify" vertical="center" wrapText="1"/>
    </xf>
    <xf numFmtId="0" fontId="3" fillId="32" borderId="13" xfId="0" applyFont="1" applyFill="1" applyBorder="1" applyAlignment="1">
      <alignment horizontal="left" vertical="center" wrapText="1"/>
    </xf>
    <xf numFmtId="0" fontId="3" fillId="32" borderId="13" xfId="0" applyFont="1" applyFill="1" applyBorder="1" applyAlignment="1">
      <alignment horizontal="center" vertical="center" wrapText="1"/>
    </xf>
    <xf numFmtId="187" fontId="2" fillId="32" borderId="13" xfId="41" applyNumberFormat="1" applyFont="1" applyFill="1" applyBorder="1" applyAlignment="1">
      <alignment horizontal="justify" vertical="center" wrapText="1"/>
    </xf>
    <xf numFmtId="187" fontId="2" fillId="0" borderId="16" xfId="41" applyNumberFormat="1" applyFont="1" applyFill="1" applyBorder="1" applyAlignment="1">
      <alignment vertical="center" wrapText="1"/>
    </xf>
    <xf numFmtId="187" fontId="2" fillId="0" borderId="17" xfId="41" applyNumberFormat="1" applyFont="1" applyFill="1" applyBorder="1" applyAlignment="1">
      <alignment vertical="center" wrapText="1"/>
    </xf>
    <xf numFmtId="187" fontId="2" fillId="0" borderId="18" xfId="41" applyNumberFormat="1" applyFont="1" applyFill="1" applyBorder="1" applyAlignment="1">
      <alignment vertical="center" wrapText="1"/>
    </xf>
    <xf numFmtId="0" fontId="13" fillId="33" borderId="19" xfId="0" applyFont="1" applyFill="1" applyBorder="1" applyAlignment="1">
      <alignment horizontal="center" wrapText="1"/>
    </xf>
    <xf numFmtId="0" fontId="15" fillId="0" borderId="0" xfId="0" applyFont="1" applyBorder="1" applyAlignment="1">
      <alignment horizontal="center" vertical="center" wrapText="1"/>
    </xf>
    <xf numFmtId="0" fontId="14" fillId="0" borderId="0" xfId="0" applyFont="1" applyBorder="1" applyAlignment="1" applyProtection="1">
      <alignment horizontal="left" vertical="center" wrapText="1"/>
      <protection locked="0"/>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2" fontId="13" fillId="0" borderId="0" xfId="0" applyNumberFormat="1" applyFont="1" applyBorder="1" applyAlignment="1">
      <alignment vertical="center" wrapText="1"/>
    </xf>
    <xf numFmtId="0" fontId="13" fillId="33" borderId="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0" borderId="0" xfId="0" applyFont="1" applyBorder="1" applyAlignment="1">
      <alignment horizontal="center" vertical="center" wrapText="1"/>
    </xf>
    <xf numFmtId="187" fontId="13" fillId="0" borderId="0" xfId="41" applyNumberFormat="1" applyFont="1" applyBorder="1" applyAlignment="1">
      <alignment horizontal="center" vertical="center" wrapText="1"/>
    </xf>
    <xf numFmtId="0" fontId="13" fillId="33" borderId="19" xfId="0" applyFont="1" applyFill="1" applyBorder="1" applyAlignment="1">
      <alignment horizontal="center"/>
    </xf>
    <xf numFmtId="0" fontId="14" fillId="33" borderId="19" xfId="0" applyFont="1" applyFill="1" applyBorder="1" applyAlignment="1">
      <alignment horizontal="center" wrapText="1"/>
    </xf>
    <xf numFmtId="0" fontId="14" fillId="33" borderId="19" xfId="0" applyFont="1" applyFill="1" applyBorder="1" applyAlignment="1">
      <alignment horizontal="center"/>
    </xf>
    <xf numFmtId="0" fontId="13" fillId="0" borderId="0" xfId="0" applyFont="1" applyBorder="1" applyAlignment="1">
      <alignment horizontal="justify" vertical="center" wrapText="1"/>
    </xf>
    <xf numFmtId="193" fontId="13" fillId="0" borderId="0" xfId="0" applyNumberFormat="1" applyFont="1" applyBorder="1" applyAlignment="1">
      <alignment horizontal="center" vertical="center" wrapText="1"/>
    </xf>
    <xf numFmtId="0" fontId="14" fillId="0" borderId="0" xfId="0" applyFont="1" applyBorder="1" applyAlignment="1">
      <alignment vertical="center" wrapText="1"/>
    </xf>
    <xf numFmtId="0" fontId="13" fillId="0" borderId="0" xfId="0" applyFont="1" applyAlignment="1">
      <alignment/>
    </xf>
    <xf numFmtId="2" fontId="13" fillId="0" borderId="20" xfId="57" applyNumberFormat="1" applyFont="1" applyFill="1" applyBorder="1" applyAlignment="1" applyProtection="1">
      <alignment vertical="center" wrapText="1"/>
      <protection hidden="1"/>
    </xf>
    <xf numFmtId="2" fontId="13" fillId="0" borderId="0" xfId="57" applyNumberFormat="1" applyFont="1" applyFill="1" applyBorder="1" applyAlignment="1" applyProtection="1">
      <alignment vertical="center" wrapText="1"/>
      <protection hidden="1"/>
    </xf>
    <xf numFmtId="0" fontId="14" fillId="33" borderId="19" xfId="0" applyFont="1" applyFill="1" applyBorder="1" applyAlignment="1">
      <alignment horizontal="center" vertical="center" wrapText="1"/>
    </xf>
    <xf numFmtId="0" fontId="14" fillId="33" borderId="19" xfId="0" applyFont="1" applyFill="1" applyBorder="1" applyAlignment="1">
      <alignment vertical="center" wrapText="1"/>
    </xf>
    <xf numFmtId="0" fontId="13" fillId="0" borderId="0" xfId="0" applyFont="1" applyAlignment="1">
      <alignment/>
    </xf>
    <xf numFmtId="0" fontId="14" fillId="33" borderId="19" xfId="0" applyFont="1" applyFill="1" applyBorder="1" applyAlignment="1">
      <alignment/>
    </xf>
    <xf numFmtId="0" fontId="13" fillId="33" borderId="19" xfId="0" applyFont="1" applyFill="1" applyBorder="1" applyAlignment="1">
      <alignment/>
    </xf>
    <xf numFmtId="0" fontId="13" fillId="0" borderId="21" xfId="0" applyFont="1" applyBorder="1" applyAlignment="1">
      <alignment vertical="center" wrapText="1"/>
    </xf>
    <xf numFmtId="0" fontId="14" fillId="0" borderId="0" xfId="0" applyFont="1" applyBorder="1" applyAlignment="1" applyProtection="1">
      <alignment vertical="center" wrapText="1"/>
      <protection locked="0"/>
    </xf>
    <xf numFmtId="49" fontId="16" fillId="33" borderId="19" xfId="0" applyNumberFormat="1" applyFont="1" applyFill="1" applyBorder="1" applyAlignment="1">
      <alignment horizontal="center" vertical="center" wrapText="1"/>
    </xf>
    <xf numFmtId="0" fontId="16" fillId="0" borderId="0" xfId="0" applyFont="1" applyBorder="1" applyAlignment="1">
      <alignment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3" xfId="0" applyFont="1" applyFill="1" applyBorder="1" applyAlignment="1">
      <alignment vertical="center" wrapText="1"/>
    </xf>
    <xf numFmtId="0" fontId="13" fillId="0" borderId="23" xfId="0" applyFont="1" applyBorder="1" applyAlignment="1">
      <alignment vertical="center"/>
    </xf>
    <xf numFmtId="0" fontId="13" fillId="0" borderId="23" xfId="0" applyFont="1" applyBorder="1" applyAlignment="1" quotePrefix="1">
      <alignment vertical="center"/>
    </xf>
    <xf numFmtId="0" fontId="18" fillId="0" borderId="23" xfId="0" applyFont="1" applyBorder="1" applyAlignment="1">
      <alignment vertical="center"/>
    </xf>
    <xf numFmtId="0" fontId="14" fillId="33" borderId="24" xfId="0" applyFont="1" applyFill="1" applyBorder="1" applyAlignment="1">
      <alignment horizontal="center" vertical="center" wrapText="1"/>
    </xf>
    <xf numFmtId="49" fontId="16" fillId="33" borderId="24" xfId="0" applyNumberFormat="1" applyFont="1" applyFill="1" applyBorder="1" applyAlignment="1">
      <alignment horizontal="center" vertical="center" wrapText="1"/>
    </xf>
    <xf numFmtId="49" fontId="16" fillId="33" borderId="25" xfId="0" applyNumberFormat="1"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8" fillId="0" borderId="30" xfId="0" applyFont="1" applyBorder="1" applyAlignment="1">
      <alignment vertical="center"/>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9" fillId="0" borderId="32" xfId="0" applyFont="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4" xfId="0" applyFont="1" applyFill="1" applyBorder="1" applyAlignment="1">
      <alignment vertical="center" wrapText="1"/>
    </xf>
    <xf numFmtId="0" fontId="18" fillId="0" borderId="37" xfId="0" applyFont="1" applyBorder="1" applyAlignment="1">
      <alignment vertical="center"/>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41" xfId="0" applyFont="1" applyFill="1" applyBorder="1" applyAlignment="1">
      <alignment vertical="center" wrapText="1"/>
    </xf>
    <xf numFmtId="0" fontId="14" fillId="33" borderId="41" xfId="0" applyFont="1" applyFill="1" applyBorder="1" applyAlignment="1">
      <alignment horizontal="center"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0" fillId="33" borderId="0" xfId="0" applyFont="1" applyFill="1" applyBorder="1" applyAlignment="1">
      <alignment horizontal="center"/>
    </xf>
    <xf numFmtId="0" fontId="17" fillId="0" borderId="0" xfId="0" applyFont="1" applyBorder="1" applyAlignment="1">
      <alignment horizontal="center" vertical="center" wrapText="1"/>
    </xf>
    <xf numFmtId="0" fontId="17" fillId="33" borderId="0" xfId="0" applyFont="1" applyFill="1" applyBorder="1" applyAlignment="1">
      <alignment horizontal="center" wrapText="1"/>
    </xf>
    <xf numFmtId="0" fontId="17" fillId="33" borderId="0" xfId="0" applyFont="1" applyFill="1" applyBorder="1" applyAlignment="1">
      <alignment horizontal="center"/>
    </xf>
    <xf numFmtId="0" fontId="20" fillId="33" borderId="0" xfId="0" applyFont="1" applyFill="1" applyBorder="1" applyAlignment="1">
      <alignment horizont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17" fillId="0" borderId="0" xfId="0" applyFont="1" applyBorder="1" applyAlignment="1">
      <alignment vertical="center" wrapText="1"/>
    </xf>
    <xf numFmtId="0" fontId="17" fillId="33" borderId="0" xfId="0" applyFont="1" applyFill="1" applyBorder="1" applyAlignment="1">
      <alignment horizontal="center" vertical="center"/>
    </xf>
    <xf numFmtId="0" fontId="17" fillId="33" borderId="4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20" fillId="33" borderId="0" xfId="0" applyFont="1" applyFill="1" applyBorder="1" applyAlignment="1">
      <alignment/>
    </xf>
    <xf numFmtId="0" fontId="17" fillId="33" borderId="0" xfId="0" applyFont="1" applyFill="1" applyBorder="1" applyAlignment="1">
      <alignment/>
    </xf>
    <xf numFmtId="0" fontId="17" fillId="0" borderId="0" xfId="0" applyFont="1" applyBorder="1" applyAlignment="1" applyProtection="1">
      <alignment vertical="center" wrapText="1"/>
      <protection locked="0"/>
    </xf>
    <xf numFmtId="0" fontId="20" fillId="0" borderId="0" xfId="0" applyFont="1" applyAlignment="1">
      <alignment/>
    </xf>
    <xf numFmtId="2" fontId="20" fillId="0" borderId="20" xfId="57" applyNumberFormat="1" applyFont="1" applyFill="1" applyBorder="1" applyAlignment="1" applyProtection="1">
      <alignment vertical="center" wrapText="1"/>
      <protection hidden="1"/>
    </xf>
    <xf numFmtId="2" fontId="20" fillId="0" borderId="0" xfId="57" applyNumberFormat="1" applyFont="1" applyFill="1" applyBorder="1" applyAlignment="1" applyProtection="1">
      <alignment vertical="center" wrapText="1"/>
      <protection hidden="1"/>
    </xf>
    <xf numFmtId="0" fontId="20" fillId="33" borderId="0" xfId="0" applyFont="1" applyFill="1" applyBorder="1" applyAlignment="1">
      <alignment/>
    </xf>
    <xf numFmtId="0" fontId="20" fillId="0" borderId="0" xfId="0" applyFont="1" applyBorder="1" applyAlignment="1">
      <alignment vertical="center"/>
    </xf>
    <xf numFmtId="0" fontId="20" fillId="0" borderId="42" xfId="0" applyFont="1" applyBorder="1" applyAlignment="1">
      <alignment horizontal="left" vertical="center" wrapText="1"/>
    </xf>
    <xf numFmtId="0" fontId="20" fillId="0" borderId="43" xfId="0" applyFont="1" applyBorder="1" applyAlignment="1">
      <alignment horizontal="left" vertical="center" wrapText="1"/>
    </xf>
    <xf numFmtId="0" fontId="20" fillId="0" borderId="41" xfId="0" applyFont="1" applyBorder="1" applyAlignment="1">
      <alignment horizontal="left" vertical="center" wrapText="1"/>
    </xf>
    <xf numFmtId="0" fontId="20" fillId="0" borderId="39" xfId="0" applyFont="1" applyBorder="1" applyAlignment="1">
      <alignment horizontal="left" vertical="center" wrapText="1"/>
    </xf>
    <xf numFmtId="0" fontId="21" fillId="0" borderId="44" xfId="0" applyFont="1" applyBorder="1" applyAlignment="1">
      <alignment vertical="center"/>
    </xf>
    <xf numFmtId="0" fontId="21" fillId="0" borderId="44" xfId="0" applyFont="1" applyBorder="1" applyAlignment="1">
      <alignment horizontal="center" vertical="center"/>
    </xf>
    <xf numFmtId="0" fontId="17" fillId="0" borderId="0" xfId="0" applyFont="1" applyBorder="1" applyAlignment="1">
      <alignment horizontal="center" vertical="center"/>
    </xf>
    <xf numFmtId="0" fontId="14" fillId="33" borderId="42" xfId="0" applyFont="1" applyFill="1" applyBorder="1" applyAlignment="1">
      <alignment/>
    </xf>
    <xf numFmtId="0" fontId="13" fillId="33" borderId="45" xfId="0" applyFont="1" applyFill="1" applyBorder="1" applyAlignment="1">
      <alignment/>
    </xf>
    <xf numFmtId="0" fontId="14" fillId="33" borderId="46" xfId="0" applyFont="1" applyFill="1" applyBorder="1" applyAlignment="1">
      <alignment horizontal="center" wrapText="1"/>
    </xf>
    <xf numFmtId="0" fontId="13" fillId="33" borderId="47" xfId="0" applyFont="1" applyFill="1" applyBorder="1" applyAlignment="1">
      <alignment/>
    </xf>
    <xf numFmtId="0" fontId="14" fillId="33" borderId="47" xfId="0" applyFont="1" applyFill="1" applyBorder="1" applyAlignment="1">
      <alignment/>
    </xf>
    <xf numFmtId="0" fontId="13" fillId="33" borderId="48" xfId="0" applyFont="1" applyFill="1" applyBorder="1" applyAlignment="1">
      <alignment/>
    </xf>
    <xf numFmtId="0" fontId="13" fillId="33" borderId="46" xfId="0" applyFont="1" applyFill="1" applyBorder="1" applyAlignment="1">
      <alignment/>
    </xf>
    <xf numFmtId="0" fontId="14" fillId="33" borderId="46" xfId="0" applyFont="1" applyFill="1" applyBorder="1" applyAlignment="1">
      <alignment/>
    </xf>
    <xf numFmtId="0" fontId="14" fillId="0" borderId="0" xfId="0" applyFont="1" applyBorder="1" applyAlignment="1" applyProtection="1">
      <alignment horizontal="center" vertical="center" wrapText="1"/>
      <protection locked="0"/>
    </xf>
    <xf numFmtId="0" fontId="13" fillId="0" borderId="0" xfId="0" applyFont="1" applyAlignment="1">
      <alignment horizontal="center"/>
    </xf>
    <xf numFmtId="2" fontId="13" fillId="0" borderId="0" xfId="57" applyNumberFormat="1" applyFont="1" applyFill="1" applyBorder="1" applyAlignment="1" applyProtection="1">
      <alignment horizontal="center" vertical="center" wrapText="1"/>
      <protection hidden="1"/>
    </xf>
    <xf numFmtId="2" fontId="13" fillId="0" borderId="20" xfId="57" applyNumberFormat="1" applyFont="1" applyFill="1" applyBorder="1" applyAlignment="1" applyProtection="1">
      <alignment horizontal="center" vertical="center" wrapText="1"/>
      <protection hidden="1"/>
    </xf>
    <xf numFmtId="0" fontId="14" fillId="33" borderId="42" xfId="0" applyFont="1" applyFill="1" applyBorder="1" applyAlignment="1">
      <alignment horizontal="center"/>
    </xf>
    <xf numFmtId="0" fontId="14" fillId="33" borderId="45" xfId="0" applyFont="1" applyFill="1" applyBorder="1" applyAlignment="1">
      <alignment horizontal="center" wrapText="1"/>
    </xf>
    <xf numFmtId="0" fontId="13" fillId="33" borderId="45" xfId="0" applyFont="1" applyFill="1" applyBorder="1" applyAlignment="1">
      <alignment horizontal="center"/>
    </xf>
    <xf numFmtId="0" fontId="14" fillId="33" borderId="45" xfId="0" applyFont="1" applyFill="1" applyBorder="1" applyAlignment="1">
      <alignment horizontal="center"/>
    </xf>
    <xf numFmtId="0" fontId="14" fillId="33" borderId="45" xfId="0" applyFont="1" applyFill="1" applyBorder="1" applyAlignment="1">
      <alignment wrapText="1"/>
    </xf>
    <xf numFmtId="0" fontId="13" fillId="33" borderId="45" xfId="0" applyFont="1" applyFill="1" applyBorder="1" applyAlignment="1">
      <alignment/>
    </xf>
    <xf numFmtId="0" fontId="14" fillId="33" borderId="45" xfId="0" applyFont="1" applyFill="1" applyBorder="1" applyAlignment="1">
      <alignment/>
    </xf>
    <xf numFmtId="195" fontId="13" fillId="33" borderId="47" xfId="0" applyNumberFormat="1" applyFont="1" applyFill="1" applyBorder="1" applyAlignment="1">
      <alignment vertical="center"/>
    </xf>
    <xf numFmtId="195" fontId="13" fillId="0" borderId="0" xfId="0" applyNumberFormat="1" applyFont="1" applyBorder="1" applyAlignment="1">
      <alignment vertical="center" wrapText="1"/>
    </xf>
    <xf numFmtId="195" fontId="13" fillId="33" borderId="46" xfId="0" applyNumberFormat="1" applyFont="1" applyFill="1" applyBorder="1" applyAlignment="1">
      <alignment/>
    </xf>
    <xf numFmtId="195" fontId="14" fillId="33" borderId="45" xfId="0" applyNumberFormat="1" applyFont="1" applyFill="1" applyBorder="1" applyAlignment="1">
      <alignment horizontal="center" vertical="center"/>
    </xf>
    <xf numFmtId="195" fontId="13" fillId="33" borderId="45" xfId="0" applyNumberFormat="1" applyFont="1" applyFill="1" applyBorder="1" applyAlignment="1">
      <alignment horizontal="center" vertical="center"/>
    </xf>
    <xf numFmtId="195" fontId="14" fillId="33" borderId="45" xfId="0" applyNumberFormat="1" applyFont="1" applyFill="1" applyBorder="1" applyAlignment="1">
      <alignment horizontal="center"/>
    </xf>
    <xf numFmtId="195" fontId="13" fillId="33" borderId="45" xfId="0" applyNumberFormat="1" applyFont="1" applyFill="1" applyBorder="1" applyAlignment="1">
      <alignment horizontal="center"/>
    </xf>
    <xf numFmtId="0" fontId="14" fillId="33" borderId="49" xfId="0" applyFont="1" applyFill="1" applyBorder="1" applyAlignment="1">
      <alignment horizontal="center"/>
    </xf>
    <xf numFmtId="0" fontId="14" fillId="33" borderId="41" xfId="0" applyFont="1" applyFill="1" applyBorder="1" applyAlignment="1">
      <alignment horizontal="center"/>
    </xf>
    <xf numFmtId="0" fontId="13" fillId="33" borderId="41" xfId="0" applyFont="1" applyFill="1" applyBorder="1" applyAlignment="1">
      <alignment horizontal="center"/>
    </xf>
    <xf numFmtId="49" fontId="14" fillId="33" borderId="45" xfId="0" applyNumberFormat="1" applyFont="1" applyFill="1" applyBorder="1" applyAlignment="1">
      <alignment horizontal="center" wrapText="1"/>
    </xf>
    <xf numFmtId="49" fontId="13" fillId="33" borderId="45" xfId="0" applyNumberFormat="1" applyFont="1" applyFill="1" applyBorder="1" applyAlignment="1">
      <alignment horizontal="center"/>
    </xf>
    <xf numFmtId="0" fontId="13" fillId="33" borderId="42" xfId="0" applyFont="1" applyFill="1" applyBorder="1" applyAlignment="1">
      <alignment horizontal="center"/>
    </xf>
    <xf numFmtId="0" fontId="13" fillId="0" borderId="45" xfId="0" applyFont="1" applyBorder="1" applyAlignment="1">
      <alignment horizontal="center"/>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5" fillId="33" borderId="19" xfId="0" applyFont="1" applyFill="1" applyBorder="1" applyAlignment="1">
      <alignment horizontal="center" vertical="center" wrapText="1"/>
    </xf>
    <xf numFmtId="0" fontId="23" fillId="33" borderId="19" xfId="0" applyFont="1" applyFill="1" applyBorder="1" applyAlignment="1">
      <alignment horizontal="center"/>
    </xf>
    <xf numFmtId="0" fontId="23" fillId="33" borderId="19"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33" borderId="19" xfId="0" applyFont="1" applyFill="1" applyBorder="1" applyAlignment="1">
      <alignment horizontal="left" vertical="center" wrapText="1"/>
    </xf>
    <xf numFmtId="2" fontId="23" fillId="0" borderId="19" xfId="0" applyNumberFormat="1" applyFont="1" applyBorder="1" applyAlignment="1">
      <alignment horizontal="center" vertical="center" wrapText="1"/>
    </xf>
    <xf numFmtId="0" fontId="25" fillId="33" borderId="19" xfId="0" applyFont="1" applyFill="1" applyBorder="1" applyAlignment="1">
      <alignment vertical="center" wrapText="1"/>
    </xf>
    <xf numFmtId="187" fontId="23" fillId="0" borderId="19" xfId="41" applyNumberFormat="1" applyFont="1" applyBorder="1" applyAlignment="1">
      <alignment vertical="center" wrapText="1"/>
    </xf>
    <xf numFmtId="0" fontId="23" fillId="0" borderId="19" xfId="0" applyFont="1" applyBorder="1" applyAlignment="1">
      <alignment vertical="center" wrapText="1"/>
    </xf>
    <xf numFmtId="0" fontId="25" fillId="0" borderId="19" xfId="0" applyFont="1" applyBorder="1" applyAlignment="1">
      <alignment horizontal="center" vertical="center" wrapText="1"/>
    </xf>
    <xf numFmtId="0" fontId="23" fillId="0" borderId="19" xfId="0" applyFont="1" applyBorder="1" applyAlignment="1">
      <alignment horizontal="left" vertical="center" wrapText="1"/>
    </xf>
    <xf numFmtId="49" fontId="23" fillId="0" borderId="19" xfId="0" applyNumberFormat="1" applyFont="1" applyBorder="1" applyAlignment="1">
      <alignment horizontal="center" vertical="center" wrapText="1"/>
    </xf>
    <xf numFmtId="0" fontId="23" fillId="0" borderId="19" xfId="0" applyFont="1" applyBorder="1" applyAlignment="1">
      <alignment horizontal="justify" vertical="center" wrapText="1"/>
    </xf>
    <xf numFmtId="193" fontId="23" fillId="0" borderId="19"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 fillId="0" borderId="0" xfId="0" applyFont="1" applyAlignment="1" applyProtection="1">
      <alignment horizontal="center" vertical="center" wrapText="1"/>
      <protection locked="0"/>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5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5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2" fillId="32" borderId="54"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1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5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32" borderId="13" xfId="0" applyFont="1" applyFill="1" applyBorder="1" applyAlignment="1">
      <alignment horizontal="center" vertical="center" wrapText="1"/>
    </xf>
    <xf numFmtId="0" fontId="2" fillId="32" borderId="51" xfId="0" applyFont="1" applyFill="1" applyBorder="1" applyAlignment="1">
      <alignment horizontal="center" vertical="center" wrapText="1"/>
    </xf>
    <xf numFmtId="187" fontId="12" fillId="0" borderId="13" xfId="0" applyNumberFormat="1"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58" xfId="0" applyFont="1" applyBorder="1" applyAlignment="1">
      <alignment horizontal="left" vertical="center" wrapText="1"/>
    </xf>
    <xf numFmtId="0" fontId="20" fillId="33" borderId="0" xfId="0" applyFont="1" applyFill="1" applyBorder="1" applyAlignment="1">
      <alignment horizontal="center"/>
    </xf>
    <xf numFmtId="0" fontId="17" fillId="0" borderId="0" xfId="0" applyFont="1" applyBorder="1" applyAlignment="1">
      <alignment horizontal="center" vertical="center" wrapText="1"/>
    </xf>
    <xf numFmtId="0" fontId="20" fillId="33" borderId="0" xfId="0" applyFont="1" applyFill="1" applyBorder="1" applyAlignment="1">
      <alignment horizontal="center" wrapText="1"/>
    </xf>
    <xf numFmtId="0" fontId="17" fillId="33" borderId="0" xfId="0" applyFont="1" applyFill="1" applyBorder="1" applyAlignment="1">
      <alignment horizontal="center"/>
    </xf>
    <xf numFmtId="0" fontId="17" fillId="33" borderId="0" xfId="0" applyFont="1" applyFill="1" applyBorder="1" applyAlignment="1">
      <alignment horizontal="center" wrapText="1"/>
    </xf>
    <xf numFmtId="0" fontId="21" fillId="0" borderId="0" xfId="0" applyFont="1" applyBorder="1" applyAlignment="1">
      <alignment horizontal="center" vertical="center" wrapText="1"/>
    </xf>
    <xf numFmtId="0" fontId="20" fillId="0" borderId="46" xfId="0" applyFont="1" applyBorder="1" applyAlignment="1">
      <alignment horizontal="left"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59" xfId="0" applyFont="1" applyBorder="1" applyAlignment="1">
      <alignment horizontal="left" vertical="center" wrapText="1"/>
    </xf>
    <xf numFmtId="0" fontId="22" fillId="0" borderId="21" xfId="0" applyFont="1" applyBorder="1" applyAlignment="1">
      <alignment horizontal="left" vertical="center"/>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2" fillId="0" borderId="0" xfId="0" applyFont="1" applyBorder="1" applyAlignment="1">
      <alignment horizontal="left" vertical="center"/>
    </xf>
    <xf numFmtId="0" fontId="22" fillId="0" borderId="62" xfId="0" applyFont="1" applyBorder="1" applyAlignment="1">
      <alignment horizontal="left" vertical="center"/>
    </xf>
    <xf numFmtId="0" fontId="22" fillId="0" borderId="48" xfId="0" applyFont="1" applyBorder="1" applyAlignment="1">
      <alignment horizontal="left" vertical="center"/>
    </xf>
    <xf numFmtId="0" fontId="22" fillId="0" borderId="32" xfId="0" applyFont="1" applyBorder="1" applyAlignment="1">
      <alignment horizontal="left" vertical="center"/>
    </xf>
    <xf numFmtId="0" fontId="22" fillId="0" borderId="63" xfId="0" applyFont="1" applyBorder="1" applyAlignment="1">
      <alignment horizontal="left" vertical="center"/>
    </xf>
    <xf numFmtId="0" fontId="20" fillId="0" borderId="0" xfId="0" applyFont="1" applyBorder="1" applyAlignment="1">
      <alignment horizontal="center" vertical="center" wrapText="1"/>
    </xf>
    <xf numFmtId="0" fontId="20" fillId="0" borderId="61" xfId="0" applyFont="1" applyBorder="1" applyAlignment="1">
      <alignment horizontal="left" vertical="center" wrapText="1"/>
    </xf>
    <xf numFmtId="0" fontId="20" fillId="0" borderId="0" xfId="0" applyFont="1" applyBorder="1" applyAlignment="1">
      <alignment horizontal="left" vertical="center" wrapText="1"/>
    </xf>
    <xf numFmtId="0" fontId="20" fillId="0" borderId="62" xfId="0" applyFont="1" applyBorder="1" applyAlignment="1">
      <alignment horizontal="left" vertical="center" wrapText="1"/>
    </xf>
    <xf numFmtId="0" fontId="20" fillId="0" borderId="48" xfId="0" applyFont="1" applyBorder="1" applyAlignment="1">
      <alignment horizontal="left" vertical="center" wrapText="1"/>
    </xf>
    <xf numFmtId="0" fontId="20" fillId="0" borderId="32" xfId="0" applyFont="1" applyBorder="1" applyAlignment="1">
      <alignment horizontal="left" vertical="center" wrapText="1"/>
    </xf>
    <xf numFmtId="0" fontId="20" fillId="0" borderId="63" xfId="0" applyFont="1" applyBorder="1" applyAlignment="1">
      <alignment horizontal="left" vertical="center" wrapText="1"/>
    </xf>
    <xf numFmtId="0" fontId="17" fillId="0" borderId="6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0" xfId="0" applyFont="1" applyBorder="1" applyAlignment="1" applyProtection="1">
      <alignment horizontal="left" vertical="center" wrapText="1"/>
      <protection locked="0"/>
    </xf>
    <xf numFmtId="0" fontId="21" fillId="0" borderId="0" xfId="0" applyFont="1" applyBorder="1" applyAlignment="1">
      <alignment horizontal="right" vertical="center" wrapText="1"/>
    </xf>
    <xf numFmtId="0" fontId="20" fillId="0" borderId="21" xfId="0" applyFont="1" applyBorder="1" applyAlignment="1">
      <alignment horizontal="left" vertical="center" wrapText="1"/>
    </xf>
    <xf numFmtId="0" fontId="20" fillId="0" borderId="60" xfId="0" applyFont="1" applyBorder="1" applyAlignment="1">
      <alignment horizontal="left"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19" fillId="0" borderId="0" xfId="0" applyFont="1" applyBorder="1" applyAlignment="1">
      <alignment horizontal="center" vertical="center" wrapText="1"/>
    </xf>
    <xf numFmtId="0" fontId="14" fillId="33" borderId="19" xfId="0" applyFont="1" applyFill="1" applyBorder="1" applyAlignment="1">
      <alignment horizontal="center" wrapText="1"/>
    </xf>
    <xf numFmtId="0" fontId="13" fillId="33" borderId="46" xfId="0" applyFont="1" applyFill="1" applyBorder="1" applyAlignment="1">
      <alignment horizontal="center" wrapText="1"/>
    </xf>
    <xf numFmtId="0" fontId="14" fillId="33" borderId="42" xfId="0" applyFont="1" applyFill="1" applyBorder="1" applyAlignment="1">
      <alignment horizontal="center" vertical="center" wrapText="1"/>
    </xf>
    <xf numFmtId="0" fontId="14" fillId="33" borderId="41" xfId="0" applyFont="1" applyFill="1" applyBorder="1" applyAlignment="1">
      <alignment horizontal="center" vertical="center"/>
    </xf>
    <xf numFmtId="0" fontId="13" fillId="33" borderId="19" xfId="0" applyFont="1" applyFill="1" applyBorder="1" applyAlignment="1">
      <alignment horizontal="center" wrapText="1"/>
    </xf>
    <xf numFmtId="0" fontId="14" fillId="0" borderId="0" xfId="0" applyFont="1" applyBorder="1" applyAlignment="1" applyProtection="1">
      <alignment horizontal="left" vertical="center" wrapText="1"/>
      <protection locked="0"/>
    </xf>
    <xf numFmtId="0" fontId="14" fillId="33" borderId="41" xfId="0" applyFont="1" applyFill="1" applyBorder="1" applyAlignment="1">
      <alignment horizontal="center"/>
    </xf>
    <xf numFmtId="0" fontId="14" fillId="33" borderId="19" xfId="0" applyFont="1" applyFill="1" applyBorder="1" applyAlignment="1">
      <alignment horizontal="center"/>
    </xf>
    <xf numFmtId="0" fontId="13" fillId="33" borderId="41" xfId="0" applyFont="1" applyFill="1" applyBorder="1" applyAlignment="1">
      <alignment horizontal="center"/>
    </xf>
    <xf numFmtId="0" fontId="13" fillId="33" borderId="19" xfId="0" applyFont="1" applyFill="1" applyBorder="1" applyAlignment="1">
      <alignment horizontal="center"/>
    </xf>
    <xf numFmtId="0" fontId="14" fillId="0" borderId="0" xfId="0" applyFont="1" applyBorder="1" applyAlignment="1">
      <alignment horizontal="center" vertical="center" wrapText="1"/>
    </xf>
    <xf numFmtId="0" fontId="15" fillId="0" borderId="21" xfId="0" applyFont="1" applyBorder="1" applyAlignment="1">
      <alignment horizontal="right"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horizontal="center" vertical="center" wrapText="1"/>
    </xf>
    <xf numFmtId="0" fontId="14" fillId="33" borderId="42" xfId="0" applyFont="1" applyFill="1" applyBorder="1" applyAlignment="1">
      <alignment horizontal="center" vertical="center"/>
    </xf>
    <xf numFmtId="0" fontId="25" fillId="0" borderId="19" xfId="0" applyFont="1" applyBorder="1" applyAlignment="1">
      <alignment horizontal="left" vertical="center" wrapText="1"/>
    </xf>
    <xf numFmtId="0" fontId="23" fillId="33" borderId="19" xfId="0" applyFont="1" applyFill="1" applyBorder="1" applyAlignment="1">
      <alignment horizontal="left" vertical="center" wrapText="1"/>
    </xf>
    <xf numFmtId="0" fontId="25"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wrapText="1"/>
    </xf>
    <xf numFmtId="0" fontId="25" fillId="33" borderId="19"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15"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horizontal="left" vertical="center" wrapText="1"/>
    </xf>
    <xf numFmtId="0" fontId="28" fillId="33" borderId="19" xfId="0" applyFont="1" applyFill="1" applyBorder="1" applyAlignment="1">
      <alignment horizontal="left" vertical="center" wrapText="1"/>
    </xf>
    <xf numFmtId="0" fontId="25" fillId="33" borderId="19" xfId="0" applyFont="1" applyFill="1" applyBorder="1" applyAlignment="1">
      <alignment horizontal="left" vertical="center" wrapText="1"/>
    </xf>
    <xf numFmtId="0" fontId="23" fillId="33" borderId="46" xfId="0" applyFont="1" applyFill="1" applyBorder="1" applyAlignment="1">
      <alignment horizontal="left" vertical="center" wrapText="1"/>
    </xf>
    <xf numFmtId="0" fontId="23" fillId="33" borderId="70" xfId="0" applyFont="1" applyFill="1" applyBorder="1" applyAlignment="1">
      <alignment horizontal="left" vertical="center" wrapText="1"/>
    </xf>
    <xf numFmtId="0" fontId="23" fillId="33" borderId="71" xfId="0" applyFont="1" applyFill="1" applyBorder="1" applyAlignment="1">
      <alignment horizontal="left" vertical="center" wrapText="1"/>
    </xf>
    <xf numFmtId="0" fontId="23" fillId="33" borderId="46" xfId="0" applyFont="1" applyFill="1" applyBorder="1" applyAlignment="1">
      <alignment horizontal="left" vertical="center"/>
    </xf>
    <xf numFmtId="0" fontId="23" fillId="33" borderId="70" xfId="0" applyFont="1" applyFill="1" applyBorder="1" applyAlignment="1">
      <alignment horizontal="left" vertical="center"/>
    </xf>
    <xf numFmtId="0" fontId="23" fillId="33" borderId="71" xfId="0" applyFont="1" applyFill="1" applyBorder="1" applyAlignment="1">
      <alignment horizontal="left" vertical="center"/>
    </xf>
    <xf numFmtId="0" fontId="23" fillId="0" borderId="0" xfId="0" applyFont="1" applyAlignment="1">
      <alignment horizontal="center" vertical="center" wrapText="1"/>
    </xf>
    <xf numFmtId="0" fontId="25" fillId="0" borderId="0" xfId="0" applyFont="1" applyBorder="1" applyAlignment="1" applyProtection="1">
      <alignment horizontal="left" vertical="center" wrapText="1"/>
      <protection locked="0"/>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center" vertical="center" wrapText="1"/>
    </xf>
    <xf numFmtId="187" fontId="23" fillId="0" borderId="19" xfId="41" applyNumberFormat="1" applyFont="1" applyBorder="1" applyAlignment="1">
      <alignment horizontal="center" vertical="center" wrapText="1"/>
    </xf>
    <xf numFmtId="0" fontId="13" fillId="33" borderId="0" xfId="0" applyFont="1" applyFill="1" applyBorder="1" applyAlignment="1">
      <alignment horizontal="left" vertical="center" wrapText="1"/>
    </xf>
    <xf numFmtId="0" fontId="13" fillId="33" borderId="72" xfId="0" applyFont="1" applyFill="1" applyBorder="1" applyAlignment="1">
      <alignment horizontal="left" vertical="center" wrapText="1"/>
    </xf>
    <xf numFmtId="0" fontId="13" fillId="33" borderId="22"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65"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14" fillId="33" borderId="65" xfId="0" applyFont="1" applyFill="1" applyBorder="1" applyAlignment="1">
      <alignment horizontal="center" wrapText="1"/>
    </xf>
    <xf numFmtId="0" fontId="14" fillId="33" borderId="65" xfId="0" applyFont="1" applyFill="1" applyBorder="1" applyAlignment="1">
      <alignment horizontal="center" vertical="top" wrapText="1"/>
    </xf>
    <xf numFmtId="0" fontId="14" fillId="33" borderId="64"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73" xfId="0" applyFont="1" applyFill="1" applyBorder="1" applyAlignment="1">
      <alignment horizontal="center" vertical="center" wrapText="1"/>
    </xf>
    <xf numFmtId="0" fontId="14" fillId="33" borderId="74" xfId="0" applyFont="1" applyFill="1" applyBorder="1" applyAlignment="1">
      <alignment horizontal="center" vertical="center" wrapText="1"/>
    </xf>
    <xf numFmtId="0" fontId="14" fillId="33" borderId="3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1</xdr:col>
      <xdr:colOff>1276350</xdr:colOff>
      <xdr:row>2</xdr:row>
      <xdr:rowOff>47625</xdr:rowOff>
    </xdr:to>
    <xdr:sp>
      <xdr:nvSpPr>
        <xdr:cNvPr id="1" name="Line 1"/>
        <xdr:cNvSpPr>
          <a:spLocks/>
        </xdr:cNvSpPr>
      </xdr:nvSpPr>
      <xdr:spPr>
        <a:xfrm>
          <a:off x="771525" y="4476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xdr:row>
      <xdr:rowOff>47625</xdr:rowOff>
    </xdr:from>
    <xdr:to>
      <xdr:col>1</xdr:col>
      <xdr:colOff>1524000</xdr:colOff>
      <xdr:row>2</xdr:row>
      <xdr:rowOff>47625</xdr:rowOff>
    </xdr:to>
    <xdr:sp>
      <xdr:nvSpPr>
        <xdr:cNvPr id="1" name="Line 3"/>
        <xdr:cNvSpPr>
          <a:spLocks/>
        </xdr:cNvSpPr>
      </xdr:nvSpPr>
      <xdr:spPr>
        <a:xfrm>
          <a:off x="952500" y="4476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xdr:row>
      <xdr:rowOff>47625</xdr:rowOff>
    </xdr:from>
    <xdr:to>
      <xdr:col>1</xdr:col>
      <xdr:colOff>1057275</xdr:colOff>
      <xdr:row>2</xdr:row>
      <xdr:rowOff>47625</xdr:rowOff>
    </xdr:to>
    <xdr:sp>
      <xdr:nvSpPr>
        <xdr:cNvPr id="1" name="Line 1"/>
        <xdr:cNvSpPr>
          <a:spLocks/>
        </xdr:cNvSpPr>
      </xdr:nvSpPr>
      <xdr:spPr>
        <a:xfrm>
          <a:off x="819150" y="4476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57150</xdr:rowOff>
    </xdr:from>
    <xdr:to>
      <xdr:col>1</xdr:col>
      <xdr:colOff>1504950</xdr:colOff>
      <xdr:row>2</xdr:row>
      <xdr:rowOff>57150</xdr:rowOff>
    </xdr:to>
    <xdr:sp>
      <xdr:nvSpPr>
        <xdr:cNvPr id="1"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xdr:row>
      <xdr:rowOff>57150</xdr:rowOff>
    </xdr:from>
    <xdr:to>
      <xdr:col>1</xdr:col>
      <xdr:colOff>1504950</xdr:colOff>
      <xdr:row>2</xdr:row>
      <xdr:rowOff>57150</xdr:rowOff>
    </xdr:to>
    <xdr:sp>
      <xdr:nvSpPr>
        <xdr:cNvPr id="2"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93"/>
  <sheetViews>
    <sheetView showGridLines="0" defaultGridColor="0" zoomScalePageLayoutView="0" colorId="53" workbookViewId="0" topLeftCell="A1">
      <selection activeCell="F9" sqref="F9"/>
    </sheetView>
  </sheetViews>
  <sheetFormatPr defaultColWidth="0" defaultRowHeight="19.5" customHeight="1" zeroHeight="1"/>
  <cols>
    <col min="1" max="1" width="5.28125" style="3" customWidth="1"/>
    <col min="2" max="2" width="50.7109375" style="3" customWidth="1"/>
    <col min="3" max="3" width="21.140625" style="3" customWidth="1"/>
    <col min="4" max="4" width="9.421875" style="3" customWidth="1"/>
    <col min="5" max="5" width="9.00390625" style="3" customWidth="1"/>
    <col min="6" max="6" width="12.8515625" style="3" customWidth="1"/>
    <col min="7" max="255" width="9.140625" style="3" hidden="1" customWidth="1"/>
    <col min="256" max="16384" width="6.7109375" style="3" hidden="1" customWidth="1"/>
  </cols>
  <sheetData>
    <row r="1" spans="1:5" ht="19.5" customHeight="1">
      <c r="A1" s="183" t="s">
        <v>29</v>
      </c>
      <c r="B1" s="183"/>
      <c r="C1" s="1"/>
      <c r="D1" s="184" t="s">
        <v>240</v>
      </c>
      <c r="E1" s="185"/>
    </row>
    <row r="2" spans="1:5" ht="19.5" customHeight="1">
      <c r="A2" s="186" t="s">
        <v>42</v>
      </c>
      <c r="B2" s="186"/>
      <c r="C2" s="5"/>
      <c r="D2" s="4"/>
      <c r="E2" s="2"/>
    </row>
    <row r="3" spans="1:5" ht="19.5" customHeight="1">
      <c r="A3" s="6"/>
      <c r="B3" s="6"/>
      <c r="C3" s="2"/>
      <c r="D3" s="2"/>
      <c r="E3" s="2"/>
    </row>
    <row r="4" spans="1:5" ht="19.5" customHeight="1">
      <c r="A4" s="187" t="s">
        <v>193</v>
      </c>
      <c r="B4" s="187"/>
      <c r="C4" s="187"/>
      <c r="D4" s="187"/>
      <c r="E4" s="187"/>
    </row>
    <row r="5" spans="1:5" ht="30.75" customHeight="1">
      <c r="A5" s="187" t="s">
        <v>241</v>
      </c>
      <c r="B5" s="187"/>
      <c r="C5" s="187"/>
      <c r="D5" s="187"/>
      <c r="E5" s="187"/>
    </row>
    <row r="6" spans="1:5" ht="19.5" customHeight="1">
      <c r="A6" s="192" t="s">
        <v>194</v>
      </c>
      <c r="B6" s="192"/>
      <c r="C6" s="192"/>
      <c r="D6" s="192"/>
      <c r="E6" s="192"/>
    </row>
    <row r="7" spans="1:5" ht="19.5" customHeight="1" thickBot="1">
      <c r="A7" s="193" t="s">
        <v>195</v>
      </c>
      <c r="B7" s="193"/>
      <c r="D7" s="196" t="s">
        <v>35</v>
      </c>
      <c r="E7" s="196"/>
    </row>
    <row r="8" spans="1:5" ht="19.5" customHeight="1" thickTop="1">
      <c r="A8" s="11" t="s">
        <v>0</v>
      </c>
      <c r="B8" s="12" t="s">
        <v>196</v>
      </c>
      <c r="C8" s="12" t="s">
        <v>197</v>
      </c>
      <c r="D8" s="194" t="s">
        <v>198</v>
      </c>
      <c r="E8" s="195"/>
    </row>
    <row r="9" spans="1:5" ht="19.5" customHeight="1">
      <c r="A9" s="13" t="s">
        <v>30</v>
      </c>
      <c r="B9" s="14" t="s">
        <v>199</v>
      </c>
      <c r="C9" s="15"/>
      <c r="D9" s="188"/>
      <c r="E9" s="189"/>
    </row>
    <row r="10" spans="1:5" ht="19.5" customHeight="1">
      <c r="A10" s="30" t="s">
        <v>2</v>
      </c>
      <c r="B10" s="31" t="s">
        <v>200</v>
      </c>
      <c r="C10" s="32">
        <f>C11+C14</f>
        <v>0</v>
      </c>
      <c r="D10" s="190"/>
      <c r="E10" s="191"/>
    </row>
    <row r="11" spans="1:5" ht="19.5" customHeight="1">
      <c r="A11" s="30">
        <v>1</v>
      </c>
      <c r="B11" s="31" t="s">
        <v>201</v>
      </c>
      <c r="C11" s="32">
        <f>C12</f>
        <v>0</v>
      </c>
      <c r="D11" s="190"/>
      <c r="E11" s="191"/>
    </row>
    <row r="12" spans="1:5" ht="19.5" customHeight="1">
      <c r="A12" s="18"/>
      <c r="B12" s="19" t="s">
        <v>32</v>
      </c>
      <c r="C12" s="20"/>
      <c r="D12" s="188"/>
      <c r="E12" s="189"/>
    </row>
    <row r="13" spans="1:5" ht="19.5" customHeight="1">
      <c r="A13" s="30">
        <v>2</v>
      </c>
      <c r="B13" s="31" t="s">
        <v>233</v>
      </c>
      <c r="C13" s="35"/>
      <c r="D13" s="197"/>
      <c r="E13" s="198"/>
    </row>
    <row r="14" spans="1:5" ht="19.5" customHeight="1">
      <c r="A14" s="30">
        <v>3</v>
      </c>
      <c r="B14" s="31" t="s">
        <v>202</v>
      </c>
      <c r="C14" s="32">
        <f>SUM(C15:C23)</f>
        <v>0</v>
      </c>
      <c r="D14" s="190"/>
      <c r="E14" s="191"/>
    </row>
    <row r="15" spans="1:5" ht="19.5" customHeight="1">
      <c r="A15" s="18"/>
      <c r="B15" s="19" t="s">
        <v>203</v>
      </c>
      <c r="C15" s="20"/>
      <c r="D15" s="188"/>
      <c r="E15" s="189"/>
    </row>
    <row r="16" spans="1:5" ht="19.5" customHeight="1">
      <c r="A16" s="18"/>
      <c r="B16" s="19" t="s">
        <v>204</v>
      </c>
      <c r="C16" s="20"/>
      <c r="D16" s="188"/>
      <c r="E16" s="189"/>
    </row>
    <row r="17" spans="1:5" ht="19.5" customHeight="1">
      <c r="A17" s="18"/>
      <c r="B17" s="19" t="s">
        <v>33</v>
      </c>
      <c r="C17" s="20"/>
      <c r="D17" s="199"/>
      <c r="E17" s="200"/>
    </row>
    <row r="18" spans="1:5" ht="19.5" customHeight="1">
      <c r="A18" s="18"/>
      <c r="B18" s="21" t="s">
        <v>34</v>
      </c>
      <c r="C18" s="20"/>
      <c r="D18" s="188"/>
      <c r="E18" s="189"/>
    </row>
    <row r="19" spans="1:5" ht="19.5" customHeight="1">
      <c r="A19" s="18"/>
      <c r="B19" s="21" t="s">
        <v>226</v>
      </c>
      <c r="C19" s="20"/>
      <c r="D19" s="188"/>
      <c r="E19" s="189"/>
    </row>
    <row r="20" spans="1:5" ht="19.5" customHeight="1">
      <c r="A20" s="18"/>
      <c r="B20" s="21" t="s">
        <v>227</v>
      </c>
      <c r="C20" s="20"/>
      <c r="D20" s="188"/>
      <c r="E20" s="189"/>
    </row>
    <row r="21" spans="1:5" ht="19.5" customHeight="1">
      <c r="A21" s="18"/>
      <c r="B21" s="21" t="s">
        <v>228</v>
      </c>
      <c r="C21" s="20"/>
      <c r="D21" s="188"/>
      <c r="E21" s="189"/>
    </row>
    <row r="22" spans="1:5" ht="19.5" customHeight="1">
      <c r="A22" s="18"/>
      <c r="B22" s="21" t="s">
        <v>229</v>
      </c>
      <c r="C22" s="20"/>
      <c r="D22" s="188"/>
      <c r="E22" s="189"/>
    </row>
    <row r="23" spans="1:5" ht="19.5" customHeight="1">
      <c r="A23" s="18"/>
      <c r="B23" s="21" t="s">
        <v>230</v>
      </c>
      <c r="C23" s="20"/>
      <c r="D23" s="188"/>
      <c r="E23" s="189"/>
    </row>
    <row r="24" spans="1:5" ht="19.5" customHeight="1">
      <c r="A24" s="30" t="s">
        <v>3</v>
      </c>
      <c r="B24" s="31" t="s">
        <v>205</v>
      </c>
      <c r="C24" s="32">
        <f>C25+C27</f>
        <v>0</v>
      </c>
      <c r="D24" s="190"/>
      <c r="E24" s="191"/>
    </row>
    <row r="25" spans="1:5" ht="15.75">
      <c r="A25" s="13">
        <v>1</v>
      </c>
      <c r="B25" s="16" t="s">
        <v>206</v>
      </c>
      <c r="C25" s="17"/>
      <c r="D25" s="188"/>
      <c r="E25" s="189"/>
    </row>
    <row r="26" spans="1:5" ht="15.75">
      <c r="A26" s="30">
        <v>2</v>
      </c>
      <c r="B26" s="31" t="s">
        <v>233</v>
      </c>
      <c r="C26" s="32"/>
      <c r="D26" s="197"/>
      <c r="E26" s="198"/>
    </row>
    <row r="27" spans="1:5" ht="19.5" customHeight="1">
      <c r="A27" s="30">
        <v>3</v>
      </c>
      <c r="B27" s="31" t="s">
        <v>202</v>
      </c>
      <c r="C27" s="32">
        <f>C28</f>
        <v>0</v>
      </c>
      <c r="D27" s="190"/>
      <c r="E27" s="191"/>
    </row>
    <row r="28" spans="1:5" ht="19.5" customHeight="1">
      <c r="A28" s="18"/>
      <c r="B28" s="21" t="s">
        <v>34</v>
      </c>
      <c r="C28" s="20"/>
      <c r="D28" s="188"/>
      <c r="E28" s="189"/>
    </row>
    <row r="29" spans="1:5" ht="19.5" customHeight="1">
      <c r="A29" s="30" t="s">
        <v>7</v>
      </c>
      <c r="B29" s="31" t="s">
        <v>208</v>
      </c>
      <c r="C29" s="32">
        <f>C30+C32+C33+C34</f>
        <v>0</v>
      </c>
      <c r="D29" s="190"/>
      <c r="E29" s="191"/>
    </row>
    <row r="30" spans="1:5" ht="19.5" customHeight="1">
      <c r="A30" s="30">
        <v>1</v>
      </c>
      <c r="B30" s="31" t="s">
        <v>209</v>
      </c>
      <c r="C30" s="32">
        <f>C31</f>
        <v>0</v>
      </c>
      <c r="D30" s="190"/>
      <c r="E30" s="191"/>
    </row>
    <row r="31" spans="1:5" ht="19.5" customHeight="1">
      <c r="A31" s="18"/>
      <c r="B31" s="21" t="s">
        <v>210</v>
      </c>
      <c r="C31" s="20"/>
      <c r="D31" s="188"/>
      <c r="E31" s="189"/>
    </row>
    <row r="32" spans="1:5" ht="19.5" customHeight="1">
      <c r="A32" s="30">
        <v>2</v>
      </c>
      <c r="B32" s="31" t="s">
        <v>233</v>
      </c>
      <c r="C32" s="32"/>
      <c r="D32" s="197"/>
      <c r="E32" s="198"/>
    </row>
    <row r="33" spans="1:5" ht="19.5" customHeight="1">
      <c r="A33" s="13">
        <v>3</v>
      </c>
      <c r="B33" s="29" t="s">
        <v>234</v>
      </c>
      <c r="C33" s="38"/>
      <c r="D33" s="36"/>
      <c r="E33" s="37"/>
    </row>
    <row r="34" spans="1:5" ht="19.5" customHeight="1">
      <c r="A34" s="30">
        <v>4</v>
      </c>
      <c r="B34" s="31" t="s">
        <v>207</v>
      </c>
      <c r="C34" s="32">
        <f>SUM(C35:C43)</f>
        <v>0</v>
      </c>
      <c r="D34" s="190"/>
      <c r="E34" s="191"/>
    </row>
    <row r="35" spans="1:5" ht="19.5" customHeight="1">
      <c r="A35" s="18"/>
      <c r="B35" s="19" t="s">
        <v>203</v>
      </c>
      <c r="C35" s="17"/>
      <c r="D35" s="188"/>
      <c r="E35" s="189"/>
    </row>
    <row r="36" spans="1:5" ht="19.5" customHeight="1">
      <c r="A36" s="18"/>
      <c r="B36" s="19" t="s">
        <v>204</v>
      </c>
      <c r="C36" s="17"/>
      <c r="D36" s="188"/>
      <c r="E36" s="189"/>
    </row>
    <row r="37" spans="1:5" ht="19.5" customHeight="1">
      <c r="A37" s="18"/>
      <c r="B37" s="19" t="s">
        <v>33</v>
      </c>
      <c r="C37" s="17"/>
      <c r="D37" s="188"/>
      <c r="E37" s="189"/>
    </row>
    <row r="38" spans="1:5" ht="19.5" customHeight="1">
      <c r="A38" s="18"/>
      <c r="B38" s="21" t="s">
        <v>232</v>
      </c>
      <c r="C38" s="17"/>
      <c r="D38" s="188"/>
      <c r="E38" s="189"/>
    </row>
    <row r="39" spans="1:5" s="7" customFormat="1" ht="19.5" customHeight="1">
      <c r="A39" s="18"/>
      <c r="B39" s="21" t="s">
        <v>226</v>
      </c>
      <c r="C39" s="20"/>
      <c r="D39" s="188"/>
      <c r="E39" s="189"/>
    </row>
    <row r="40" spans="1:5" s="7" customFormat="1" ht="19.5" customHeight="1">
      <c r="A40" s="18"/>
      <c r="B40" s="21" t="s">
        <v>227</v>
      </c>
      <c r="C40" s="20"/>
      <c r="D40" s="188"/>
      <c r="E40" s="189"/>
    </row>
    <row r="41" spans="1:5" s="7" customFormat="1" ht="19.5" customHeight="1">
      <c r="A41" s="18"/>
      <c r="B41" s="21" t="s">
        <v>228</v>
      </c>
      <c r="C41" s="20"/>
      <c r="D41" s="188"/>
      <c r="E41" s="189"/>
    </row>
    <row r="42" spans="1:5" s="7" customFormat="1" ht="35.25" customHeight="1">
      <c r="A42" s="18"/>
      <c r="B42" s="21" t="s">
        <v>229</v>
      </c>
      <c r="C42" s="20"/>
      <c r="D42" s="188"/>
      <c r="E42" s="189"/>
    </row>
    <row r="43" spans="1:5" s="7" customFormat="1" ht="19.5" customHeight="1">
      <c r="A43" s="18"/>
      <c r="B43" s="21" t="s">
        <v>230</v>
      </c>
      <c r="C43" s="22"/>
      <c r="D43" s="188"/>
      <c r="E43" s="189"/>
    </row>
    <row r="44" spans="1:5" s="7" customFormat="1" ht="19.5" customHeight="1">
      <c r="A44" s="13" t="s">
        <v>31</v>
      </c>
      <c r="B44" s="14" t="s">
        <v>231</v>
      </c>
      <c r="C44" s="22">
        <f>C45+C50+C55+C59+C63+C67+C71+C76+C81+C86</f>
        <v>0</v>
      </c>
      <c r="D44" s="188"/>
      <c r="E44" s="189"/>
    </row>
    <row r="45" spans="1:5" s="7" customFormat="1" ht="19.5" customHeight="1">
      <c r="A45" s="30" t="s">
        <v>2</v>
      </c>
      <c r="B45" s="31" t="s">
        <v>211</v>
      </c>
      <c r="C45" s="32"/>
      <c r="D45" s="190"/>
      <c r="E45" s="191"/>
    </row>
    <row r="46" spans="1:5" ht="19.5" customHeight="1">
      <c r="A46" s="18"/>
      <c r="B46" s="19" t="s">
        <v>235</v>
      </c>
      <c r="C46" s="20"/>
      <c r="D46" s="188"/>
      <c r="E46" s="189"/>
    </row>
    <row r="47" spans="1:5" ht="19.5" customHeight="1">
      <c r="A47" s="18"/>
      <c r="B47" s="19" t="s">
        <v>236</v>
      </c>
      <c r="C47" s="20"/>
      <c r="D47" s="188"/>
      <c r="E47" s="189"/>
    </row>
    <row r="48" spans="1:5" ht="19.5" customHeight="1">
      <c r="A48" s="18"/>
      <c r="B48" s="19" t="s">
        <v>237</v>
      </c>
      <c r="C48" s="20"/>
      <c r="D48" s="188"/>
      <c r="E48" s="189"/>
    </row>
    <row r="49" spans="1:5" ht="19.5" customHeight="1">
      <c r="A49" s="18"/>
      <c r="B49" s="19"/>
      <c r="C49" s="20"/>
      <c r="D49" s="188"/>
      <c r="E49" s="189"/>
    </row>
    <row r="50" spans="1:5" ht="19.5" customHeight="1">
      <c r="A50" s="30" t="s">
        <v>3</v>
      </c>
      <c r="B50" s="33" t="s">
        <v>216</v>
      </c>
      <c r="C50" s="32"/>
      <c r="D50" s="190"/>
      <c r="E50" s="191"/>
    </row>
    <row r="51" spans="1:5" ht="19.5" customHeight="1">
      <c r="A51" s="18">
        <v>1</v>
      </c>
      <c r="B51" s="19" t="s">
        <v>235</v>
      </c>
      <c r="C51" s="20"/>
      <c r="D51" s="188"/>
      <c r="E51" s="189"/>
    </row>
    <row r="52" spans="1:5" ht="19.5" customHeight="1">
      <c r="A52" s="18">
        <v>2</v>
      </c>
      <c r="B52" s="19" t="s">
        <v>236</v>
      </c>
      <c r="C52" s="20"/>
      <c r="D52" s="188"/>
      <c r="E52" s="189"/>
    </row>
    <row r="53" spans="1:5" ht="19.5" customHeight="1">
      <c r="A53" s="18">
        <v>3</v>
      </c>
      <c r="B53" s="19" t="s">
        <v>237</v>
      </c>
      <c r="C53" s="20"/>
      <c r="D53" s="188"/>
      <c r="E53" s="189"/>
    </row>
    <row r="54" spans="1:5" ht="19.5" customHeight="1">
      <c r="A54" s="18">
        <v>4</v>
      </c>
      <c r="B54" s="19" t="s">
        <v>215</v>
      </c>
      <c r="C54" s="20"/>
      <c r="D54" s="188"/>
      <c r="E54" s="189"/>
    </row>
    <row r="55" spans="1:5" ht="19.5" customHeight="1">
      <c r="A55" s="30" t="s">
        <v>7</v>
      </c>
      <c r="B55" s="33" t="s">
        <v>217</v>
      </c>
      <c r="C55" s="32"/>
      <c r="D55" s="190"/>
      <c r="E55" s="191"/>
    </row>
    <row r="56" spans="1:5" ht="19.5" customHeight="1">
      <c r="A56" s="18">
        <v>1</v>
      </c>
      <c r="B56" s="19" t="s">
        <v>235</v>
      </c>
      <c r="C56" s="20"/>
      <c r="D56" s="188"/>
      <c r="E56" s="189"/>
    </row>
    <row r="57" spans="1:5" ht="19.5" customHeight="1">
      <c r="A57" s="18">
        <v>2</v>
      </c>
      <c r="B57" s="19" t="s">
        <v>236</v>
      </c>
      <c r="C57" s="20"/>
      <c r="D57" s="188"/>
      <c r="E57" s="189"/>
    </row>
    <row r="58" spans="1:5" ht="19.5" customHeight="1">
      <c r="A58" s="18">
        <v>3</v>
      </c>
      <c r="B58" s="19" t="s">
        <v>237</v>
      </c>
      <c r="C58" s="20"/>
      <c r="D58" s="188"/>
      <c r="E58" s="189"/>
    </row>
    <row r="59" spans="1:5" ht="19.5" customHeight="1">
      <c r="A59" s="30" t="s">
        <v>9</v>
      </c>
      <c r="B59" s="33" t="s">
        <v>218</v>
      </c>
      <c r="C59" s="32"/>
      <c r="D59" s="190"/>
      <c r="E59" s="191"/>
    </row>
    <row r="60" spans="1:5" ht="19.5" customHeight="1">
      <c r="A60" s="18">
        <v>1</v>
      </c>
      <c r="B60" s="19" t="s">
        <v>235</v>
      </c>
      <c r="C60" s="20"/>
      <c r="D60" s="188"/>
      <c r="E60" s="189"/>
    </row>
    <row r="61" spans="1:5" ht="19.5" customHeight="1">
      <c r="A61" s="18">
        <v>2</v>
      </c>
      <c r="B61" s="19" t="s">
        <v>236</v>
      </c>
      <c r="C61" s="20"/>
      <c r="D61" s="188"/>
      <c r="E61" s="189"/>
    </row>
    <row r="62" spans="1:5" s="7" customFormat="1" ht="19.5" customHeight="1">
      <c r="A62" s="18">
        <v>3</v>
      </c>
      <c r="B62" s="19" t="s">
        <v>237</v>
      </c>
      <c r="C62" s="20"/>
      <c r="D62" s="188"/>
      <c r="E62" s="189"/>
    </row>
    <row r="63" spans="1:5" ht="19.5" customHeight="1">
      <c r="A63" s="30" t="s">
        <v>10</v>
      </c>
      <c r="B63" s="33" t="s">
        <v>219</v>
      </c>
      <c r="C63" s="32"/>
      <c r="D63" s="190"/>
      <c r="E63" s="191"/>
    </row>
    <row r="64" spans="1:5" ht="19.5" customHeight="1">
      <c r="A64" s="18">
        <v>1</v>
      </c>
      <c r="B64" s="19" t="s">
        <v>235</v>
      </c>
      <c r="C64" s="20"/>
      <c r="D64" s="188"/>
      <c r="E64" s="189"/>
    </row>
    <row r="65" spans="1:5" ht="19.5" customHeight="1">
      <c r="A65" s="18">
        <v>2</v>
      </c>
      <c r="B65" s="19" t="s">
        <v>236</v>
      </c>
      <c r="C65" s="20"/>
      <c r="D65" s="188"/>
      <c r="E65" s="189"/>
    </row>
    <row r="66" spans="1:5" ht="19.5" customHeight="1">
      <c r="A66" s="18">
        <v>3</v>
      </c>
      <c r="B66" s="19" t="s">
        <v>237</v>
      </c>
      <c r="C66" s="20"/>
      <c r="D66" s="188"/>
      <c r="E66" s="189"/>
    </row>
    <row r="67" spans="1:5" ht="19.5" customHeight="1">
      <c r="A67" s="30" t="s">
        <v>167</v>
      </c>
      <c r="B67" s="33" t="s">
        <v>220</v>
      </c>
      <c r="C67" s="32"/>
      <c r="D67" s="190"/>
      <c r="E67" s="191"/>
    </row>
    <row r="68" spans="1:5" ht="19.5" customHeight="1">
      <c r="A68" s="18">
        <v>1</v>
      </c>
      <c r="B68" s="19" t="s">
        <v>235</v>
      </c>
      <c r="C68" s="20"/>
      <c r="D68" s="188"/>
      <c r="E68" s="189"/>
    </row>
    <row r="69" spans="1:5" ht="19.5" customHeight="1">
      <c r="A69" s="18">
        <v>2</v>
      </c>
      <c r="B69" s="19" t="s">
        <v>236</v>
      </c>
      <c r="C69" s="20"/>
      <c r="D69" s="188"/>
      <c r="E69" s="189"/>
    </row>
    <row r="70" spans="1:5" ht="19.5" customHeight="1">
      <c r="A70" s="18">
        <v>3</v>
      </c>
      <c r="B70" s="19" t="s">
        <v>237</v>
      </c>
      <c r="C70" s="20"/>
      <c r="D70" s="188"/>
      <c r="E70" s="189"/>
    </row>
    <row r="71" spans="1:5" ht="19.5" customHeight="1">
      <c r="A71" s="30" t="s">
        <v>11</v>
      </c>
      <c r="B71" s="34" t="s">
        <v>225</v>
      </c>
      <c r="C71" s="32"/>
      <c r="D71" s="190"/>
      <c r="E71" s="191"/>
    </row>
    <row r="72" spans="1:5" ht="19.5" customHeight="1">
      <c r="A72" s="18">
        <v>1</v>
      </c>
      <c r="B72" s="19" t="s">
        <v>238</v>
      </c>
      <c r="C72" s="20"/>
      <c r="D72" s="188"/>
      <c r="E72" s="189"/>
    </row>
    <row r="73" spans="1:5" ht="19.5" customHeight="1">
      <c r="A73" s="18">
        <v>2</v>
      </c>
      <c r="B73" s="19"/>
      <c r="C73" s="20"/>
      <c r="D73" s="188"/>
      <c r="E73" s="189"/>
    </row>
    <row r="74" spans="1:5" ht="19.5" customHeight="1">
      <c r="A74" s="18">
        <v>3</v>
      </c>
      <c r="B74" s="19"/>
      <c r="C74" s="20"/>
      <c r="D74" s="188"/>
      <c r="E74" s="189"/>
    </row>
    <row r="75" spans="1:5" ht="19.5" customHeight="1">
      <c r="A75" s="18">
        <v>4</v>
      </c>
      <c r="B75" s="19"/>
      <c r="C75" s="20"/>
      <c r="D75" s="188"/>
      <c r="E75" s="189"/>
    </row>
    <row r="76" spans="1:5" ht="19.5" customHeight="1">
      <c r="A76" s="30" t="s">
        <v>11</v>
      </c>
      <c r="B76" s="34" t="s">
        <v>222</v>
      </c>
      <c r="C76" s="35"/>
      <c r="D76" s="190"/>
      <c r="E76" s="191"/>
    </row>
    <row r="77" spans="1:5" ht="19.5" customHeight="1">
      <c r="A77" s="18">
        <v>1</v>
      </c>
      <c r="B77" s="19" t="s">
        <v>238</v>
      </c>
      <c r="C77" s="20"/>
      <c r="D77" s="188"/>
      <c r="E77" s="189"/>
    </row>
    <row r="78" spans="1:5" ht="19.5" customHeight="1">
      <c r="A78" s="18">
        <v>2</v>
      </c>
      <c r="B78" s="19"/>
      <c r="C78" s="20"/>
      <c r="D78" s="188"/>
      <c r="E78" s="189"/>
    </row>
    <row r="79" spans="1:5" ht="19.5" customHeight="1">
      <c r="A79" s="18">
        <v>3</v>
      </c>
      <c r="B79" s="19"/>
      <c r="C79" s="20"/>
      <c r="D79" s="188"/>
      <c r="E79" s="189"/>
    </row>
    <row r="80" spans="1:5" ht="19.5" customHeight="1">
      <c r="A80" s="18">
        <v>4</v>
      </c>
      <c r="B80" s="19"/>
      <c r="C80" s="20"/>
      <c r="D80" s="188"/>
      <c r="E80" s="189"/>
    </row>
    <row r="81" spans="1:5" ht="19.5" customHeight="1">
      <c r="A81" s="30" t="s">
        <v>11</v>
      </c>
      <c r="B81" s="33" t="s">
        <v>223</v>
      </c>
      <c r="C81" s="35"/>
      <c r="D81" s="190"/>
      <c r="E81" s="191"/>
    </row>
    <row r="82" spans="1:5" ht="19.5" customHeight="1">
      <c r="A82" s="18">
        <v>1</v>
      </c>
      <c r="B82" s="19" t="s">
        <v>238</v>
      </c>
      <c r="C82" s="20"/>
      <c r="D82" s="188"/>
      <c r="E82" s="189"/>
    </row>
    <row r="83" spans="1:5" ht="19.5" customHeight="1">
      <c r="A83" s="18">
        <v>2</v>
      </c>
      <c r="B83" s="19"/>
      <c r="C83" s="20"/>
      <c r="D83" s="188"/>
      <c r="E83" s="189"/>
    </row>
    <row r="84" spans="1:5" ht="19.5" customHeight="1">
      <c r="A84" s="18">
        <v>3</v>
      </c>
      <c r="B84" s="19"/>
      <c r="C84" s="20"/>
      <c r="D84" s="203"/>
      <c r="E84" s="204"/>
    </row>
    <row r="85" spans="1:5" ht="19.5" customHeight="1">
      <c r="A85" s="18">
        <v>4</v>
      </c>
      <c r="B85" s="19"/>
      <c r="C85" s="20"/>
      <c r="D85" s="203"/>
      <c r="E85" s="204"/>
    </row>
    <row r="86" spans="1:5" ht="24.75" customHeight="1">
      <c r="A86" s="30" t="s">
        <v>11</v>
      </c>
      <c r="B86" s="33" t="s">
        <v>224</v>
      </c>
      <c r="C86" s="35"/>
      <c r="D86" s="208"/>
      <c r="E86" s="209"/>
    </row>
    <row r="87" spans="1:5" ht="19.5" customHeight="1">
      <c r="A87" s="18">
        <v>1</v>
      </c>
      <c r="B87" s="19" t="s">
        <v>238</v>
      </c>
      <c r="C87" s="20"/>
      <c r="D87" s="203"/>
      <c r="E87" s="204"/>
    </row>
    <row r="88" spans="1:5" ht="19.5" customHeight="1">
      <c r="A88" s="18">
        <v>2</v>
      </c>
      <c r="B88" s="19"/>
      <c r="C88" s="20"/>
      <c r="D88" s="188"/>
      <c r="E88" s="189"/>
    </row>
    <row r="89" spans="1:5" ht="19.5" customHeight="1">
      <c r="A89" s="18">
        <v>3</v>
      </c>
      <c r="B89" s="19"/>
      <c r="C89" s="20"/>
      <c r="D89" s="203"/>
      <c r="E89" s="204"/>
    </row>
    <row r="90" spans="1:5" ht="19.5" customHeight="1" thickBot="1">
      <c r="A90" s="26">
        <v>4</v>
      </c>
      <c r="B90" s="27"/>
      <c r="C90" s="28"/>
      <c r="D90" s="205"/>
      <c r="E90" s="206"/>
    </row>
    <row r="91" spans="1:5" ht="19.5" customHeight="1" thickTop="1">
      <c r="A91" s="23"/>
      <c r="B91" s="24"/>
      <c r="C91" s="25"/>
      <c r="D91" s="9"/>
      <c r="E91" s="9"/>
    </row>
    <row r="92" spans="1:5" ht="19.5" customHeight="1">
      <c r="A92" s="8"/>
      <c r="B92" s="8"/>
      <c r="C92" s="207" t="s">
        <v>239</v>
      </c>
      <c r="D92" s="207"/>
      <c r="E92" s="207"/>
    </row>
    <row r="93" spans="1:5" s="7" customFormat="1" ht="19.5" customHeight="1">
      <c r="A93" s="10"/>
      <c r="B93" s="10" t="s">
        <v>38</v>
      </c>
      <c r="C93" s="201" t="s">
        <v>150</v>
      </c>
      <c r="D93" s="201"/>
      <c r="E93" s="201"/>
    </row>
    <row r="94" ht="19.5" customHeight="1"/>
    <row r="95" ht="19.5" customHeight="1"/>
    <row r="96" ht="19.5" customHeight="1"/>
    <row r="97" spans="1:5" ht="19.5" customHeight="1">
      <c r="A97" s="202"/>
      <c r="B97" s="202"/>
      <c r="C97" s="202"/>
      <c r="D97" s="202"/>
      <c r="E97" s="202"/>
    </row>
    <row r="98" ht="14.25" customHeight="1"/>
    <row r="99" ht="19.5" customHeight="1"/>
    <row r="100" ht="21" customHeight="1" hidden="1"/>
    <row r="101" ht="19.5" customHeight="1" hidden="1"/>
    <row r="102" ht="19.5" customHeight="1" hidden="1"/>
    <row r="103" ht="19.5" customHeight="1" hidden="1"/>
    <row r="104" ht="19.5" customHeight="1" hidden="1" thickBot="1"/>
    <row r="105" ht="19.5" customHeight="1" hidden="1" thickTop="1"/>
    <row r="106" ht="19.5" customHeight="1" hidden="1">
      <c r="C106" s="3" t="s">
        <v>126</v>
      </c>
    </row>
    <row r="107" ht="19.5" customHeight="1" hidden="1">
      <c r="C107" s="3" t="s">
        <v>39</v>
      </c>
    </row>
    <row r="108" spans="3:5" ht="19.5" customHeight="1" hidden="1">
      <c r="C108" s="3" t="s">
        <v>40</v>
      </c>
      <c r="E108" s="3" t="s">
        <v>127</v>
      </c>
    </row>
    <row r="109" spans="3:5" ht="19.5" customHeight="1" hidden="1">
      <c r="C109" s="3" t="s">
        <v>41</v>
      </c>
      <c r="E109" s="3" t="s">
        <v>127</v>
      </c>
    </row>
    <row r="110" spans="3:5" ht="19.5" customHeight="1" hidden="1">
      <c r="C110" s="3" t="s">
        <v>42</v>
      </c>
      <c r="E110" s="3" t="s">
        <v>127</v>
      </c>
    </row>
    <row r="111" spans="3:5" ht="19.5" customHeight="1" hidden="1">
      <c r="C111" s="3" t="s">
        <v>43</v>
      </c>
      <c r="E111" s="3" t="s">
        <v>127</v>
      </c>
    </row>
    <row r="112" spans="3:5" ht="19.5" customHeight="1" hidden="1">
      <c r="C112" s="3" t="s">
        <v>44</v>
      </c>
      <c r="E112" s="3" t="s">
        <v>127</v>
      </c>
    </row>
    <row r="113" spans="3:5" ht="19.5" customHeight="1" hidden="1">
      <c r="C113" s="3" t="s">
        <v>45</v>
      </c>
      <c r="E113" s="3" t="s">
        <v>127</v>
      </c>
    </row>
    <row r="114" spans="3:5" ht="19.5" customHeight="1" hidden="1">
      <c r="C114" s="3" t="s">
        <v>46</v>
      </c>
      <c r="E114" s="3" t="s">
        <v>128</v>
      </c>
    </row>
    <row r="115" spans="3:5" ht="19.5" customHeight="1" hidden="1">
      <c r="C115" s="3" t="s">
        <v>47</v>
      </c>
      <c r="E115" s="3" t="s">
        <v>129</v>
      </c>
    </row>
    <row r="116" spans="3:5" ht="19.5" customHeight="1" hidden="1">
      <c r="C116" s="3" t="s">
        <v>48</v>
      </c>
      <c r="E116" s="3" t="s">
        <v>130</v>
      </c>
    </row>
    <row r="117" spans="3:5" ht="19.5" customHeight="1" hidden="1">
      <c r="C117" s="3" t="s">
        <v>49</v>
      </c>
      <c r="E117" s="3" t="s">
        <v>131</v>
      </c>
    </row>
    <row r="118" spans="3:5" ht="19.5" customHeight="1" hidden="1">
      <c r="C118" s="3" t="s">
        <v>50</v>
      </c>
      <c r="E118" s="3" t="s">
        <v>132</v>
      </c>
    </row>
    <row r="119" spans="3:5" ht="19.5" customHeight="1" hidden="1">
      <c r="C119" s="3" t="s">
        <v>51</v>
      </c>
      <c r="E119" s="3" t="s">
        <v>133</v>
      </c>
    </row>
    <row r="120" spans="3:5" ht="19.5" customHeight="1" hidden="1">
      <c r="C120" s="3" t="s">
        <v>52</v>
      </c>
      <c r="E120" s="3" t="s">
        <v>134</v>
      </c>
    </row>
    <row r="121" spans="3:5" ht="19.5" customHeight="1" hidden="1">
      <c r="C121" s="3" t="s">
        <v>53</v>
      </c>
      <c r="E121" s="3" t="s">
        <v>135</v>
      </c>
    </row>
    <row r="122" spans="3:5" ht="19.5" customHeight="1" hidden="1">
      <c r="C122" s="3" t="s">
        <v>54</v>
      </c>
      <c r="E122" s="3" t="s">
        <v>136</v>
      </c>
    </row>
    <row r="123" spans="3:5" ht="19.5" customHeight="1" hidden="1">
      <c r="C123" s="3" t="s">
        <v>55</v>
      </c>
      <c r="E123" s="3" t="s">
        <v>137</v>
      </c>
    </row>
    <row r="124" spans="3:5" ht="19.5" customHeight="1" hidden="1">
      <c r="C124" s="3" t="s">
        <v>56</v>
      </c>
      <c r="E124" s="3" t="s">
        <v>127</v>
      </c>
    </row>
    <row r="125" spans="3:5" ht="19.5" customHeight="1" hidden="1">
      <c r="C125" s="3" t="s">
        <v>57</v>
      </c>
      <c r="E125" s="3" t="s">
        <v>138</v>
      </c>
    </row>
    <row r="126" spans="3:5" ht="19.5" customHeight="1" hidden="1">
      <c r="C126" s="3" t="s">
        <v>58</v>
      </c>
      <c r="E126" s="3" t="s">
        <v>139</v>
      </c>
    </row>
    <row r="127" spans="3:5" ht="19.5" customHeight="1" hidden="1">
      <c r="C127" s="3" t="s">
        <v>59</v>
      </c>
      <c r="E127" s="3" t="s">
        <v>140</v>
      </c>
    </row>
    <row r="128" spans="3:5" ht="19.5" customHeight="1" hidden="1">
      <c r="C128" s="3" t="s">
        <v>60</v>
      </c>
      <c r="E128" s="3" t="s">
        <v>141</v>
      </c>
    </row>
    <row r="129" spans="3:5" ht="19.5" customHeight="1" hidden="1">
      <c r="C129" s="3" t="s">
        <v>61</v>
      </c>
      <c r="E129" s="3" t="s">
        <v>142</v>
      </c>
    </row>
    <row r="130" spans="3:5" ht="19.5" customHeight="1" hidden="1">
      <c r="C130" s="3" t="s">
        <v>62</v>
      </c>
      <c r="E130" s="3" t="s">
        <v>143</v>
      </c>
    </row>
    <row r="131" spans="3:5" ht="19.5" customHeight="1" hidden="1">
      <c r="C131" s="3" t="s">
        <v>63</v>
      </c>
      <c r="E131" s="3" t="s">
        <v>144</v>
      </c>
    </row>
    <row r="132" spans="3:5" ht="19.5" customHeight="1" hidden="1">
      <c r="C132" s="3" t="s">
        <v>64</v>
      </c>
      <c r="E132" s="3" t="s">
        <v>145</v>
      </c>
    </row>
    <row r="133" spans="3:5" ht="19.5" customHeight="1" hidden="1">
      <c r="C133" s="3" t="s">
        <v>65</v>
      </c>
      <c r="E133" s="3" t="s">
        <v>146</v>
      </c>
    </row>
    <row r="134" spans="3:5" ht="19.5" customHeight="1" hidden="1">
      <c r="C134" s="3" t="s">
        <v>66</v>
      </c>
      <c r="E134" s="3" t="s">
        <v>147</v>
      </c>
    </row>
    <row r="135" spans="3:5" ht="19.5" customHeight="1" hidden="1">
      <c r="C135" s="3" t="s">
        <v>67</v>
      </c>
      <c r="E135" s="3" t="s">
        <v>148</v>
      </c>
    </row>
    <row r="136" spans="3:5" ht="19.5" customHeight="1" hidden="1">
      <c r="C136" s="3" t="s">
        <v>68</v>
      </c>
      <c r="E136" s="3" t="s">
        <v>149</v>
      </c>
    </row>
    <row r="137" spans="3:5" ht="19.5" customHeight="1" hidden="1">
      <c r="C137" s="3" t="s">
        <v>69</v>
      </c>
      <c r="E137" s="3" t="s">
        <v>128</v>
      </c>
    </row>
    <row r="138" spans="3:5" ht="19.5" customHeight="1" hidden="1">
      <c r="C138" s="3" t="s">
        <v>70</v>
      </c>
      <c r="E138" s="3" t="s">
        <v>129</v>
      </c>
    </row>
    <row r="139" spans="3:5" ht="19.5" customHeight="1" hidden="1">
      <c r="C139" s="3" t="s">
        <v>71</v>
      </c>
      <c r="E139" s="3" t="s">
        <v>129</v>
      </c>
    </row>
    <row r="140" spans="3:5" ht="19.5" customHeight="1" hidden="1">
      <c r="C140" s="3" t="s">
        <v>72</v>
      </c>
      <c r="E140" s="3" t="s">
        <v>130</v>
      </c>
    </row>
    <row r="141" spans="3:5" ht="19.5" customHeight="1" hidden="1">
      <c r="C141" s="3" t="s">
        <v>73</v>
      </c>
      <c r="E141" s="3" t="s">
        <v>130</v>
      </c>
    </row>
    <row r="142" spans="3:5" ht="19.5" customHeight="1" hidden="1">
      <c r="C142" s="3" t="s">
        <v>74</v>
      </c>
      <c r="E142" s="3" t="s">
        <v>131</v>
      </c>
    </row>
    <row r="143" spans="3:5" ht="19.5" customHeight="1" hidden="1">
      <c r="C143" s="3" t="s">
        <v>75</v>
      </c>
      <c r="E143" s="3" t="s">
        <v>132</v>
      </c>
    </row>
    <row r="144" spans="3:5" ht="19.5" customHeight="1" hidden="1">
      <c r="C144" s="3" t="s">
        <v>76</v>
      </c>
      <c r="E144" s="3" t="s">
        <v>132</v>
      </c>
    </row>
    <row r="145" spans="3:5" ht="19.5" customHeight="1" hidden="1">
      <c r="C145" s="3" t="s">
        <v>77</v>
      </c>
      <c r="E145" s="3" t="s">
        <v>134</v>
      </c>
    </row>
    <row r="146" spans="3:5" ht="19.5" customHeight="1" hidden="1">
      <c r="C146" s="3" t="s">
        <v>78</v>
      </c>
      <c r="E146" s="3" t="s">
        <v>137</v>
      </c>
    </row>
    <row r="147" spans="3:5" ht="19.5" customHeight="1" hidden="1">
      <c r="C147" s="3" t="s">
        <v>79</v>
      </c>
      <c r="E147" s="3" t="s">
        <v>137</v>
      </c>
    </row>
    <row r="148" spans="3:5" ht="19.5" customHeight="1" hidden="1">
      <c r="C148" s="3" t="s">
        <v>80</v>
      </c>
      <c r="E148" s="3" t="s">
        <v>133</v>
      </c>
    </row>
    <row r="149" spans="3:5" ht="19.5" customHeight="1" hidden="1">
      <c r="C149" s="3" t="s">
        <v>81</v>
      </c>
      <c r="E149" s="3" t="s">
        <v>133</v>
      </c>
    </row>
    <row r="150" spans="3:5" ht="19.5" customHeight="1" hidden="1">
      <c r="C150" s="3" t="s">
        <v>82</v>
      </c>
      <c r="E150" s="3" t="s">
        <v>135</v>
      </c>
    </row>
    <row r="151" spans="3:5" ht="19.5" customHeight="1" hidden="1">
      <c r="C151" s="3" t="s">
        <v>83</v>
      </c>
      <c r="E151" s="3" t="s">
        <v>136</v>
      </c>
    </row>
    <row r="152" spans="3:5" ht="19.5" customHeight="1" hidden="1">
      <c r="C152" s="3" t="s">
        <v>84</v>
      </c>
      <c r="E152" s="3" t="s">
        <v>149</v>
      </c>
    </row>
    <row r="153" spans="3:5" ht="19.5" customHeight="1" hidden="1">
      <c r="C153" s="3" t="s">
        <v>85</v>
      </c>
      <c r="E153" s="3" t="s">
        <v>147</v>
      </c>
    </row>
    <row r="154" spans="3:5" ht="19.5" customHeight="1" hidden="1">
      <c r="C154" s="3" t="s">
        <v>86</v>
      </c>
      <c r="E154" s="3" t="s">
        <v>147</v>
      </c>
    </row>
    <row r="155" spans="3:5" ht="19.5" customHeight="1" hidden="1">
      <c r="C155" s="3" t="s">
        <v>87</v>
      </c>
      <c r="E155" s="3" t="s">
        <v>148</v>
      </c>
    </row>
    <row r="156" spans="3:5" ht="19.5" customHeight="1" hidden="1">
      <c r="C156" s="3" t="s">
        <v>88</v>
      </c>
      <c r="E156" s="3" t="s">
        <v>148</v>
      </c>
    </row>
    <row r="157" spans="3:5" ht="19.5" customHeight="1" hidden="1">
      <c r="C157" s="3" t="s">
        <v>89</v>
      </c>
      <c r="E157" s="3" t="s">
        <v>146</v>
      </c>
    </row>
    <row r="158" spans="3:5" ht="19.5" customHeight="1" hidden="1">
      <c r="C158" s="3" t="s">
        <v>90</v>
      </c>
      <c r="E158" s="3" t="s">
        <v>146</v>
      </c>
    </row>
    <row r="159" spans="3:5" ht="19.5" customHeight="1" hidden="1">
      <c r="C159" s="3" t="s">
        <v>91</v>
      </c>
      <c r="E159" s="3" t="s">
        <v>145</v>
      </c>
    </row>
    <row r="160" spans="3:5" ht="19.5" customHeight="1" hidden="1">
      <c r="C160" s="3" t="s">
        <v>92</v>
      </c>
      <c r="E160" s="3" t="s">
        <v>144</v>
      </c>
    </row>
    <row r="161" spans="3:5" ht="19.5" customHeight="1" hidden="1">
      <c r="C161" s="3" t="s">
        <v>93</v>
      </c>
      <c r="E161" s="3" t="s">
        <v>143</v>
      </c>
    </row>
    <row r="162" spans="3:5" ht="19.5" customHeight="1" hidden="1">
      <c r="C162" s="3" t="s">
        <v>94</v>
      </c>
      <c r="E162" s="3" t="s">
        <v>142</v>
      </c>
    </row>
    <row r="163" spans="3:5" ht="19.5" customHeight="1" hidden="1">
      <c r="C163" s="3" t="s">
        <v>95</v>
      </c>
      <c r="E163" s="3" t="s">
        <v>141</v>
      </c>
    </row>
    <row r="164" spans="3:5" ht="19.5" customHeight="1" hidden="1">
      <c r="C164" s="3" t="s">
        <v>96</v>
      </c>
      <c r="E164" s="3" t="s">
        <v>140</v>
      </c>
    </row>
    <row r="165" spans="3:5" ht="19.5" customHeight="1" hidden="1">
      <c r="C165" s="3" t="s">
        <v>97</v>
      </c>
      <c r="E165" s="3" t="s">
        <v>139</v>
      </c>
    </row>
    <row r="166" spans="3:5" ht="19.5" customHeight="1" hidden="1">
      <c r="C166" s="3" t="s">
        <v>98</v>
      </c>
      <c r="E166" s="3" t="s">
        <v>138</v>
      </c>
    </row>
    <row r="167" spans="3:5" ht="19.5" customHeight="1" hidden="1">
      <c r="C167" s="3" t="s">
        <v>99</v>
      </c>
      <c r="E167" s="3" t="s">
        <v>127</v>
      </c>
    </row>
    <row r="168" spans="3:5" ht="19.5" customHeight="1" hidden="1">
      <c r="C168" s="3" t="s">
        <v>100</v>
      </c>
      <c r="E168" s="3" t="s">
        <v>128</v>
      </c>
    </row>
    <row r="169" spans="3:5" ht="19.5" customHeight="1" hidden="1">
      <c r="C169" s="3" t="s">
        <v>101</v>
      </c>
      <c r="E169" s="3" t="s">
        <v>129</v>
      </c>
    </row>
    <row r="170" spans="3:5" ht="19.5" customHeight="1" hidden="1">
      <c r="C170" s="3" t="s">
        <v>102</v>
      </c>
      <c r="E170" s="3" t="s">
        <v>130</v>
      </c>
    </row>
    <row r="171" spans="3:5" ht="19.5" customHeight="1" hidden="1">
      <c r="C171" s="3" t="s">
        <v>103</v>
      </c>
      <c r="E171" s="3" t="s">
        <v>131</v>
      </c>
    </row>
    <row r="172" spans="3:5" ht="19.5" customHeight="1" hidden="1">
      <c r="C172" s="3" t="s">
        <v>104</v>
      </c>
      <c r="E172" s="3" t="s">
        <v>132</v>
      </c>
    </row>
    <row r="173" spans="3:5" ht="19.5" customHeight="1" hidden="1">
      <c r="C173" s="3" t="s">
        <v>105</v>
      </c>
      <c r="E173" s="3" t="s">
        <v>138</v>
      </c>
    </row>
    <row r="174" spans="3:5" ht="19.5" customHeight="1" hidden="1">
      <c r="C174" s="3" t="s">
        <v>106</v>
      </c>
      <c r="E174" s="3" t="s">
        <v>139</v>
      </c>
    </row>
    <row r="175" spans="3:5" ht="19.5" customHeight="1" hidden="1">
      <c r="C175" s="3" t="s">
        <v>107</v>
      </c>
      <c r="E175" s="3" t="s">
        <v>127</v>
      </c>
    </row>
    <row r="176" spans="3:5" ht="19.5" customHeight="1" hidden="1">
      <c r="C176" s="3" t="s">
        <v>108</v>
      </c>
      <c r="E176" s="3" t="s">
        <v>140</v>
      </c>
    </row>
    <row r="177" spans="3:5" ht="19.5" customHeight="1" hidden="1">
      <c r="C177" s="3" t="s">
        <v>109</v>
      </c>
      <c r="E177" s="3" t="s">
        <v>141</v>
      </c>
    </row>
    <row r="178" spans="3:5" ht="19.5" customHeight="1" hidden="1">
      <c r="C178" s="3" t="s">
        <v>110</v>
      </c>
      <c r="E178" s="3" t="s">
        <v>142</v>
      </c>
    </row>
    <row r="179" spans="3:5" ht="19.5" customHeight="1" hidden="1">
      <c r="C179" s="3" t="s">
        <v>111</v>
      </c>
      <c r="E179" s="3" t="s">
        <v>143</v>
      </c>
    </row>
    <row r="180" spans="3:5" ht="19.5" customHeight="1" hidden="1">
      <c r="C180" s="3" t="s">
        <v>112</v>
      </c>
      <c r="E180" s="3" t="s">
        <v>144</v>
      </c>
    </row>
    <row r="181" spans="3:5" ht="19.5" customHeight="1" hidden="1">
      <c r="C181" s="3" t="s">
        <v>113</v>
      </c>
      <c r="E181" s="3" t="s">
        <v>145</v>
      </c>
    </row>
    <row r="182" spans="3:5" ht="19.5" customHeight="1" hidden="1">
      <c r="C182" s="3" t="s">
        <v>114</v>
      </c>
      <c r="E182" s="3" t="s">
        <v>146</v>
      </c>
    </row>
    <row r="183" spans="3:5" ht="19.5" customHeight="1" hidden="1">
      <c r="C183" s="3" t="s">
        <v>115</v>
      </c>
      <c r="E183" s="3" t="s">
        <v>148</v>
      </c>
    </row>
    <row r="184" spans="3:5" ht="19.5" customHeight="1" hidden="1">
      <c r="C184" s="3" t="s">
        <v>116</v>
      </c>
      <c r="E184" s="3" t="s">
        <v>148</v>
      </c>
    </row>
    <row r="185" spans="3:5" ht="19.5" customHeight="1" hidden="1">
      <c r="C185" s="3" t="s">
        <v>117</v>
      </c>
      <c r="E185" s="3" t="s">
        <v>147</v>
      </c>
    </row>
    <row r="186" spans="3:5" ht="19.5" customHeight="1" hidden="1">
      <c r="C186" s="3" t="s">
        <v>118</v>
      </c>
      <c r="E186" s="3" t="s">
        <v>147</v>
      </c>
    </row>
    <row r="187" spans="3:5" ht="19.5" customHeight="1" hidden="1">
      <c r="C187" s="3" t="s">
        <v>119</v>
      </c>
      <c r="E187" s="3" t="s">
        <v>149</v>
      </c>
    </row>
    <row r="188" spans="3:5" ht="19.5" customHeight="1" hidden="1">
      <c r="C188" s="3" t="s">
        <v>120</v>
      </c>
      <c r="E188" s="3" t="s">
        <v>136</v>
      </c>
    </row>
    <row r="189" spans="3:5" ht="19.5" customHeight="1" hidden="1">
      <c r="C189" s="3" t="s">
        <v>121</v>
      </c>
      <c r="E189" s="3" t="s">
        <v>135</v>
      </c>
    </row>
    <row r="190" spans="3:5" ht="19.5" customHeight="1" hidden="1">
      <c r="C190" s="3" t="s">
        <v>122</v>
      </c>
      <c r="E190" s="3" t="s">
        <v>134</v>
      </c>
    </row>
    <row r="191" spans="3:5" ht="19.5" customHeight="1" hidden="1">
      <c r="C191" s="3" t="s">
        <v>123</v>
      </c>
      <c r="E191" s="3" t="s">
        <v>133</v>
      </c>
    </row>
    <row r="192" spans="3:5" ht="19.5" customHeight="1" hidden="1">
      <c r="C192" s="3" t="s">
        <v>124</v>
      </c>
      <c r="E192" s="3" t="s">
        <v>137</v>
      </c>
    </row>
    <row r="193" spans="3:5" ht="19.5" customHeight="1" hidden="1">
      <c r="C193" s="3" t="s">
        <v>125</v>
      </c>
      <c r="E193" s="3" t="s">
        <v>127</v>
      </c>
    </row>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sheetData>
  <sheetProtection/>
  <mergeCells count="93">
    <mergeCell ref="D87:E87"/>
    <mergeCell ref="D78:E78"/>
    <mergeCell ref="D79:E79"/>
    <mergeCell ref="D80:E80"/>
    <mergeCell ref="D81:E81"/>
    <mergeCell ref="D84:E84"/>
    <mergeCell ref="D82:E82"/>
    <mergeCell ref="D26:E26"/>
    <mergeCell ref="D32:E32"/>
    <mergeCell ref="D50:E50"/>
    <mergeCell ref="D48:E48"/>
    <mergeCell ref="D39:E39"/>
    <mergeCell ref="D40:E40"/>
    <mergeCell ref="D36:E36"/>
    <mergeCell ref="D37:E37"/>
    <mergeCell ref="D38:E38"/>
    <mergeCell ref="D42:E42"/>
    <mergeCell ref="D55:E55"/>
    <mergeCell ref="D56:E56"/>
    <mergeCell ref="D59:E59"/>
    <mergeCell ref="D60:E60"/>
    <mergeCell ref="D61:E61"/>
    <mergeCell ref="D53:E53"/>
    <mergeCell ref="D85:E85"/>
    <mergeCell ref="D83:E83"/>
    <mergeCell ref="D76:E76"/>
    <mergeCell ref="D77:E77"/>
    <mergeCell ref="D64:E64"/>
    <mergeCell ref="D62:E62"/>
    <mergeCell ref="A97:E97"/>
    <mergeCell ref="D88:E88"/>
    <mergeCell ref="D89:E89"/>
    <mergeCell ref="D90:E90"/>
    <mergeCell ref="C92:E92"/>
    <mergeCell ref="D63:E63"/>
    <mergeCell ref="D71:E71"/>
    <mergeCell ref="D86:E86"/>
    <mergeCell ref="D74:E74"/>
    <mergeCell ref="D75:E75"/>
    <mergeCell ref="D65:E65"/>
    <mergeCell ref="D57:E57"/>
    <mergeCell ref="C93:E93"/>
    <mergeCell ref="D66:E66"/>
    <mergeCell ref="D72:E72"/>
    <mergeCell ref="D73:E73"/>
    <mergeCell ref="D67:E67"/>
    <mergeCell ref="D68:E68"/>
    <mergeCell ref="D69:E69"/>
    <mergeCell ref="D70:E70"/>
    <mergeCell ref="D43:E43"/>
    <mergeCell ref="D45:E45"/>
    <mergeCell ref="D44:E44"/>
    <mergeCell ref="D58:E58"/>
    <mergeCell ref="D51:E51"/>
    <mergeCell ref="D52:E52"/>
    <mergeCell ref="D46:E46"/>
    <mergeCell ref="D47:E47"/>
    <mergeCell ref="D49:E49"/>
    <mergeCell ref="D54:E54"/>
    <mergeCell ref="D41:E41"/>
    <mergeCell ref="D27:E27"/>
    <mergeCell ref="D28:E28"/>
    <mergeCell ref="D29:E29"/>
    <mergeCell ref="D30:E30"/>
    <mergeCell ref="D31:E31"/>
    <mergeCell ref="D34:E34"/>
    <mergeCell ref="D35:E35"/>
    <mergeCell ref="D25:E25"/>
    <mergeCell ref="D13:E13"/>
    <mergeCell ref="D14:E14"/>
    <mergeCell ref="D15:E15"/>
    <mergeCell ref="D16:E16"/>
    <mergeCell ref="D17:E17"/>
    <mergeCell ref="D19:E19"/>
    <mergeCell ref="D20:E20"/>
    <mergeCell ref="D21:E21"/>
    <mergeCell ref="D22:E22"/>
    <mergeCell ref="D8:E8"/>
    <mergeCell ref="D7:E7"/>
    <mergeCell ref="D9:E9"/>
    <mergeCell ref="D10:E10"/>
    <mergeCell ref="D11:E11"/>
    <mergeCell ref="D12:E12"/>
    <mergeCell ref="A1:B1"/>
    <mergeCell ref="D1:E1"/>
    <mergeCell ref="A2:B2"/>
    <mergeCell ref="A4:E4"/>
    <mergeCell ref="D18:E18"/>
    <mergeCell ref="D24:E24"/>
    <mergeCell ref="D23:E23"/>
    <mergeCell ref="A5:E5"/>
    <mergeCell ref="A6:E6"/>
    <mergeCell ref="A7:B7"/>
  </mergeCells>
  <dataValidations count="1">
    <dataValidation type="list" allowBlank="1" showInputMessage="1" showErrorMessage="1" sqref="A2:B2">
      <formula1>$C$106:$C$193</formula1>
    </dataValidation>
  </dataValidations>
  <printOptions/>
  <pageMargins left="0.47" right="0.36" top="0.53" bottom="0.55" header="0.51" footer="0.5"/>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197"/>
  <sheetViews>
    <sheetView showGridLines="0" defaultGridColor="0" zoomScalePageLayoutView="0" colorId="53" workbookViewId="0" topLeftCell="A1">
      <selection activeCell="A5" sqref="A5:E5"/>
    </sheetView>
  </sheetViews>
  <sheetFormatPr defaultColWidth="0" defaultRowHeight="19.5" customHeight="1" zeroHeight="1"/>
  <cols>
    <col min="1" max="1" width="5.28125" style="3" customWidth="1"/>
    <col min="2" max="2" width="46.140625" style="3" customWidth="1"/>
    <col min="3" max="3" width="25.421875" style="3" customWidth="1"/>
    <col min="4" max="4" width="9.421875" style="3" customWidth="1"/>
    <col min="5" max="5" width="8.7109375" style="3" customWidth="1"/>
    <col min="6" max="6" width="12.8515625" style="3" customWidth="1"/>
    <col min="7" max="255" width="9.140625" style="3" hidden="1" customWidth="1"/>
    <col min="256" max="16384" width="6.7109375" style="3" hidden="1" customWidth="1"/>
  </cols>
  <sheetData>
    <row r="1" spans="1:5" ht="19.5" customHeight="1">
      <c r="A1" s="183" t="s">
        <v>29</v>
      </c>
      <c r="B1" s="183"/>
      <c r="C1" s="1"/>
      <c r="D1" s="184" t="s">
        <v>192</v>
      </c>
      <c r="E1" s="185"/>
    </row>
    <row r="2" spans="1:5" ht="19.5" customHeight="1">
      <c r="A2" s="186"/>
      <c r="B2" s="186"/>
      <c r="C2" s="5"/>
      <c r="D2" s="4"/>
      <c r="E2" s="2"/>
    </row>
    <row r="3" spans="1:5" ht="19.5" customHeight="1">
      <c r="A3" s="6"/>
      <c r="B3" s="6"/>
      <c r="C3" s="2"/>
      <c r="D3" s="2"/>
      <c r="E3" s="2"/>
    </row>
    <row r="4" spans="1:5" ht="19.5" customHeight="1">
      <c r="A4" s="187" t="s">
        <v>193</v>
      </c>
      <c r="B4" s="187"/>
      <c r="C4" s="187"/>
      <c r="D4" s="187"/>
      <c r="E4" s="187"/>
    </row>
    <row r="5" spans="1:5" ht="19.5" customHeight="1">
      <c r="A5" s="187" t="s">
        <v>221</v>
      </c>
      <c r="B5" s="187"/>
      <c r="C5" s="187"/>
      <c r="D5" s="187"/>
      <c r="E5" s="187"/>
    </row>
    <row r="6" spans="1:5" ht="19.5" customHeight="1">
      <c r="A6" s="192" t="s">
        <v>194</v>
      </c>
      <c r="B6" s="192"/>
      <c r="C6" s="192"/>
      <c r="D6" s="192"/>
      <c r="E6" s="192"/>
    </row>
    <row r="7" spans="1:5" ht="19.5" customHeight="1" thickBot="1">
      <c r="A7" s="193" t="s">
        <v>243</v>
      </c>
      <c r="B7" s="193"/>
      <c r="D7" s="196" t="s">
        <v>35</v>
      </c>
      <c r="E7" s="196"/>
    </row>
    <row r="8" spans="1:5" ht="19.5" customHeight="1" thickTop="1">
      <c r="A8" s="11" t="s">
        <v>0</v>
      </c>
      <c r="B8" s="12" t="s">
        <v>196</v>
      </c>
      <c r="C8" s="12" t="s">
        <v>197</v>
      </c>
      <c r="D8" s="194" t="s">
        <v>198</v>
      </c>
      <c r="E8" s="195"/>
    </row>
    <row r="9" spans="1:5" ht="19.5" customHeight="1">
      <c r="A9" s="13" t="s">
        <v>30</v>
      </c>
      <c r="B9" s="14" t="s">
        <v>199</v>
      </c>
      <c r="C9" s="15"/>
      <c r="D9" s="188"/>
      <c r="E9" s="189"/>
    </row>
    <row r="10" spans="1:5" ht="19.5" customHeight="1">
      <c r="A10" s="30" t="s">
        <v>2</v>
      </c>
      <c r="B10" s="31" t="s">
        <v>200</v>
      </c>
      <c r="C10" s="32">
        <f>C11+C14</f>
        <v>311349900</v>
      </c>
      <c r="D10" s="190"/>
      <c r="E10" s="191"/>
    </row>
    <row r="11" spans="1:5" ht="19.5" customHeight="1">
      <c r="A11" s="30">
        <v>1</v>
      </c>
      <c r="B11" s="31" t="s">
        <v>201</v>
      </c>
      <c r="C11" s="32">
        <f>C12</f>
        <v>106717500</v>
      </c>
      <c r="D11" s="190"/>
      <c r="E11" s="191"/>
    </row>
    <row r="12" spans="1:5" ht="19.5" customHeight="1">
      <c r="A12" s="18"/>
      <c r="B12" s="19" t="s">
        <v>32</v>
      </c>
      <c r="C12" s="20">
        <v>106717500</v>
      </c>
      <c r="D12" s="188"/>
      <c r="E12" s="189"/>
    </row>
    <row r="13" spans="1:5" ht="19.5" customHeight="1">
      <c r="A13" s="30">
        <v>2</v>
      </c>
      <c r="B13" s="31" t="s">
        <v>233</v>
      </c>
      <c r="C13" s="35"/>
      <c r="D13" s="197"/>
      <c r="E13" s="198"/>
    </row>
    <row r="14" spans="1:5" ht="19.5" customHeight="1">
      <c r="A14" s="30">
        <v>3</v>
      </c>
      <c r="B14" s="31" t="s">
        <v>202</v>
      </c>
      <c r="C14" s="32">
        <f>SUM(C15:C23)</f>
        <v>204632400</v>
      </c>
      <c r="D14" s="190"/>
      <c r="E14" s="191"/>
    </row>
    <row r="15" spans="1:5" ht="19.5" customHeight="1">
      <c r="A15" s="18"/>
      <c r="B15" s="19" t="s">
        <v>203</v>
      </c>
      <c r="C15" s="20">
        <v>50400000</v>
      </c>
      <c r="D15" s="188"/>
      <c r="E15" s="189"/>
    </row>
    <row r="16" spans="1:5" ht="19.5" customHeight="1">
      <c r="A16" s="18"/>
      <c r="B16" s="19" t="s">
        <v>204</v>
      </c>
      <c r="C16" s="20">
        <v>6750000</v>
      </c>
      <c r="D16" s="188"/>
      <c r="E16" s="189"/>
    </row>
    <row r="17" spans="1:5" ht="19.5" customHeight="1">
      <c r="A17" s="18"/>
      <c r="B17" s="19" t="s">
        <v>33</v>
      </c>
      <c r="C17" s="20">
        <v>2190000</v>
      </c>
      <c r="D17" s="199"/>
      <c r="E17" s="200"/>
    </row>
    <row r="18" spans="1:5" ht="19.5" customHeight="1">
      <c r="A18" s="18"/>
      <c r="B18" s="21" t="s">
        <v>34</v>
      </c>
      <c r="C18" s="20">
        <v>68342400</v>
      </c>
      <c r="D18" s="188"/>
      <c r="E18" s="189"/>
    </row>
    <row r="19" spans="1:5" ht="19.5" customHeight="1">
      <c r="A19" s="18"/>
      <c r="B19" s="21" t="s">
        <v>226</v>
      </c>
      <c r="C19" s="20"/>
      <c r="D19" s="188"/>
      <c r="E19" s="189"/>
    </row>
    <row r="20" spans="1:5" ht="19.5" customHeight="1">
      <c r="A20" s="18"/>
      <c r="B20" s="21" t="s">
        <v>227</v>
      </c>
      <c r="C20" s="20"/>
      <c r="D20" s="188"/>
      <c r="E20" s="189"/>
    </row>
    <row r="21" spans="1:5" ht="19.5" customHeight="1">
      <c r="A21" s="18"/>
      <c r="B21" s="21" t="s">
        <v>228</v>
      </c>
      <c r="C21" s="20">
        <v>62500000</v>
      </c>
      <c r="D21" s="188"/>
      <c r="E21" s="189"/>
    </row>
    <row r="22" spans="1:5" ht="19.5" customHeight="1">
      <c r="A22" s="18"/>
      <c r="B22" s="21" t="s">
        <v>229</v>
      </c>
      <c r="C22" s="20">
        <v>14450000</v>
      </c>
      <c r="D22" s="188"/>
      <c r="E22" s="189"/>
    </row>
    <row r="23" spans="1:5" ht="19.5" customHeight="1">
      <c r="A23" s="18"/>
      <c r="B23" s="21" t="s">
        <v>230</v>
      </c>
      <c r="C23" s="20"/>
      <c r="D23" s="188"/>
      <c r="E23" s="189"/>
    </row>
    <row r="24" spans="1:5" ht="19.5" customHeight="1">
      <c r="A24" s="30" t="s">
        <v>3</v>
      </c>
      <c r="B24" s="31" t="s">
        <v>205</v>
      </c>
      <c r="C24" s="32">
        <f>C25+C27</f>
        <v>177249900</v>
      </c>
      <c r="D24" s="190"/>
      <c r="E24" s="191"/>
    </row>
    <row r="25" spans="1:5" ht="15.75">
      <c r="A25" s="13">
        <v>1</v>
      </c>
      <c r="B25" s="16" t="s">
        <v>206</v>
      </c>
      <c r="C25" s="17">
        <f>C17+C12</f>
        <v>108907500</v>
      </c>
      <c r="D25" s="188"/>
      <c r="E25" s="189"/>
    </row>
    <row r="26" spans="1:5" ht="15.75">
      <c r="A26" s="30">
        <v>2</v>
      </c>
      <c r="B26" s="31" t="s">
        <v>233</v>
      </c>
      <c r="C26" s="32"/>
      <c r="D26" s="197"/>
      <c r="E26" s="198"/>
    </row>
    <row r="27" spans="1:5" ht="19.5" customHeight="1">
      <c r="A27" s="30">
        <v>3</v>
      </c>
      <c r="B27" s="31" t="s">
        <v>202</v>
      </c>
      <c r="C27" s="32">
        <f>C28</f>
        <v>68342400</v>
      </c>
      <c r="D27" s="190"/>
      <c r="E27" s="191"/>
    </row>
    <row r="28" spans="1:5" ht="19.5" customHeight="1">
      <c r="A28" s="18"/>
      <c r="B28" s="21" t="s">
        <v>34</v>
      </c>
      <c r="C28" s="20">
        <f>C18</f>
        <v>68342400</v>
      </c>
      <c r="D28" s="210">
        <f>C28*4%</f>
        <v>2733696</v>
      </c>
      <c r="E28" s="189"/>
    </row>
    <row r="29" spans="1:5" ht="19.5" customHeight="1">
      <c r="A29" s="30" t="s">
        <v>7</v>
      </c>
      <c r="B29" s="31" t="s">
        <v>208</v>
      </c>
      <c r="C29" s="32">
        <f>C30+C32+C33+C34</f>
        <v>258923358</v>
      </c>
      <c r="D29" s="190"/>
      <c r="E29" s="191"/>
    </row>
    <row r="30" spans="1:5" ht="19.5" customHeight="1">
      <c r="A30" s="30">
        <v>1</v>
      </c>
      <c r="B30" s="31" t="s">
        <v>209</v>
      </c>
      <c r="C30" s="32">
        <f>C31</f>
        <v>108907500</v>
      </c>
      <c r="D30" s="190"/>
      <c r="E30" s="191"/>
    </row>
    <row r="31" spans="1:5" ht="19.5" customHeight="1">
      <c r="A31" s="18"/>
      <c r="B31" s="21" t="s">
        <v>210</v>
      </c>
      <c r="C31" s="20">
        <f>C25</f>
        <v>108907500</v>
      </c>
      <c r="D31" s="188"/>
      <c r="E31" s="189"/>
    </row>
    <row r="32" spans="1:5" ht="19.5" customHeight="1">
      <c r="A32" s="30">
        <v>2</v>
      </c>
      <c r="B32" s="31" t="s">
        <v>233</v>
      </c>
      <c r="C32" s="32"/>
      <c r="D32" s="197"/>
      <c r="E32" s="198"/>
    </row>
    <row r="33" spans="1:5" ht="19.5" customHeight="1">
      <c r="A33" s="13">
        <v>3</v>
      </c>
      <c r="B33" s="29" t="s">
        <v>234</v>
      </c>
      <c r="C33" s="38"/>
      <c r="D33" s="36"/>
      <c r="E33" s="37"/>
    </row>
    <row r="34" spans="1:5" ht="19.5" customHeight="1">
      <c r="A34" s="30">
        <v>4</v>
      </c>
      <c r="B34" s="31" t="s">
        <v>207</v>
      </c>
      <c r="C34" s="32">
        <f>SUM(C35:C43)</f>
        <v>150015858</v>
      </c>
      <c r="D34" s="190"/>
      <c r="E34" s="191"/>
    </row>
    <row r="35" spans="1:5" ht="19.5" customHeight="1">
      <c r="A35" s="18"/>
      <c r="B35" s="19" t="s">
        <v>203</v>
      </c>
      <c r="C35" s="17">
        <f>C15</f>
        <v>50400000</v>
      </c>
      <c r="D35" s="188"/>
      <c r="E35" s="189"/>
    </row>
    <row r="36" spans="1:5" ht="19.5" customHeight="1">
      <c r="A36" s="18"/>
      <c r="B36" s="19" t="s">
        <v>204</v>
      </c>
      <c r="C36" s="17">
        <f>C16</f>
        <v>6750000</v>
      </c>
      <c r="D36" s="188"/>
      <c r="E36" s="189"/>
    </row>
    <row r="37" spans="1:5" ht="19.5" customHeight="1">
      <c r="A37" s="18"/>
      <c r="B37" s="19" t="s">
        <v>33</v>
      </c>
      <c r="C37" s="17">
        <f>C17</f>
        <v>2190000</v>
      </c>
      <c r="D37" s="188"/>
      <c r="E37" s="189"/>
    </row>
    <row r="38" spans="1:5" ht="19.5" customHeight="1">
      <c r="A38" s="18"/>
      <c r="B38" s="21" t="s">
        <v>232</v>
      </c>
      <c r="C38" s="17">
        <v>13725858</v>
      </c>
      <c r="D38" s="210"/>
      <c r="E38" s="189"/>
    </row>
    <row r="39" spans="1:5" s="7" customFormat="1" ht="19.5" customHeight="1">
      <c r="A39" s="18"/>
      <c r="B39" s="21" t="s">
        <v>226</v>
      </c>
      <c r="C39" s="20"/>
      <c r="D39" s="188"/>
      <c r="E39" s="189"/>
    </row>
    <row r="40" spans="1:5" s="7" customFormat="1" ht="19.5" customHeight="1">
      <c r="A40" s="18"/>
      <c r="B40" s="21" t="s">
        <v>227</v>
      </c>
      <c r="C40" s="20"/>
      <c r="D40" s="188"/>
      <c r="E40" s="189"/>
    </row>
    <row r="41" spans="1:5" s="7" customFormat="1" ht="19.5" customHeight="1">
      <c r="A41" s="18"/>
      <c r="B41" s="21" t="s">
        <v>228</v>
      </c>
      <c r="C41" s="20">
        <f>C21</f>
        <v>62500000</v>
      </c>
      <c r="D41" s="188"/>
      <c r="E41" s="189"/>
    </row>
    <row r="42" spans="1:5" s="7" customFormat="1" ht="35.25" customHeight="1">
      <c r="A42" s="18"/>
      <c r="B42" s="21" t="s">
        <v>229</v>
      </c>
      <c r="C42" s="20">
        <f>C22</f>
        <v>14450000</v>
      </c>
      <c r="D42" s="188"/>
      <c r="E42" s="189"/>
    </row>
    <row r="43" spans="1:5" s="7" customFormat="1" ht="19.5" customHeight="1">
      <c r="A43" s="18"/>
      <c r="B43" s="21" t="s">
        <v>230</v>
      </c>
      <c r="C43" s="22"/>
      <c r="D43" s="188"/>
      <c r="E43" s="189"/>
    </row>
    <row r="44" spans="1:5" s="7" customFormat="1" ht="19.5" customHeight="1">
      <c r="A44" s="18"/>
      <c r="B44" s="14" t="s">
        <v>231</v>
      </c>
      <c r="C44" s="22">
        <f>C45+C50+C55+C60+C65+C70+C75+C80+C85+C90</f>
        <v>1947996858</v>
      </c>
      <c r="D44" s="188"/>
      <c r="E44" s="189"/>
    </row>
    <row r="45" spans="1:5" s="7" customFormat="1" ht="19.5" customHeight="1">
      <c r="A45" s="30" t="s">
        <v>2</v>
      </c>
      <c r="B45" s="31" t="s">
        <v>211</v>
      </c>
      <c r="C45" s="32">
        <f>SUM(C46:C49)</f>
        <v>1691263000</v>
      </c>
      <c r="D45" s="190"/>
      <c r="E45" s="191"/>
    </row>
    <row r="46" spans="1:5" ht="19.5" customHeight="1">
      <c r="A46" s="18">
        <v>1</v>
      </c>
      <c r="B46" s="19" t="s">
        <v>212</v>
      </c>
      <c r="C46" s="20">
        <v>1591143000</v>
      </c>
      <c r="D46" s="188"/>
      <c r="E46" s="189"/>
    </row>
    <row r="47" spans="1:5" ht="19.5" customHeight="1">
      <c r="A47" s="18">
        <v>2</v>
      </c>
      <c r="B47" s="19" t="s">
        <v>213</v>
      </c>
      <c r="C47" s="20">
        <v>75280000</v>
      </c>
      <c r="D47" s="188"/>
      <c r="E47" s="189"/>
    </row>
    <row r="48" spans="1:5" ht="19.5" customHeight="1">
      <c r="A48" s="18">
        <v>3</v>
      </c>
      <c r="B48" s="19" t="s">
        <v>214</v>
      </c>
      <c r="C48" s="20">
        <v>7840000</v>
      </c>
      <c r="D48" s="188"/>
      <c r="E48" s="189"/>
    </row>
    <row r="49" spans="1:5" ht="19.5" customHeight="1">
      <c r="A49" s="18">
        <v>4</v>
      </c>
      <c r="B49" s="19" t="s">
        <v>215</v>
      </c>
      <c r="C49" s="20">
        <v>17000000</v>
      </c>
      <c r="D49" s="188"/>
      <c r="E49" s="189"/>
    </row>
    <row r="50" spans="1:5" ht="19.5" customHeight="1">
      <c r="A50" s="30" t="s">
        <v>3</v>
      </c>
      <c r="B50" s="33" t="s">
        <v>216</v>
      </c>
      <c r="C50" s="32">
        <f>SUM(C51:C54)</f>
        <v>106718000</v>
      </c>
      <c r="D50" s="190"/>
      <c r="E50" s="191"/>
    </row>
    <row r="51" spans="1:5" ht="19.5" customHeight="1">
      <c r="A51" s="18">
        <v>1</v>
      </c>
      <c r="B51" s="19" t="s">
        <v>212</v>
      </c>
      <c r="C51" s="20">
        <v>53889000</v>
      </c>
      <c r="D51" s="188"/>
      <c r="E51" s="189"/>
    </row>
    <row r="52" spans="1:5" ht="19.5" customHeight="1">
      <c r="A52" s="18">
        <v>2</v>
      </c>
      <c r="B52" s="19" t="s">
        <v>213</v>
      </c>
      <c r="C52" s="20">
        <v>30829000</v>
      </c>
      <c r="D52" s="188"/>
      <c r="E52" s="189"/>
    </row>
    <row r="53" spans="1:5" ht="19.5" customHeight="1">
      <c r="A53" s="18">
        <v>3</v>
      </c>
      <c r="B53" s="19" t="s">
        <v>214</v>
      </c>
      <c r="C53" s="20">
        <v>15000000</v>
      </c>
      <c r="D53" s="188"/>
      <c r="E53" s="189"/>
    </row>
    <row r="54" spans="1:5" ht="19.5" customHeight="1">
      <c r="A54" s="18">
        <v>4</v>
      </c>
      <c r="B54" s="19" t="s">
        <v>215</v>
      </c>
      <c r="C54" s="20">
        <v>7000000</v>
      </c>
      <c r="D54" s="188"/>
      <c r="E54" s="189"/>
    </row>
    <row r="55" spans="1:5" ht="19.5" customHeight="1">
      <c r="A55" s="30" t="s">
        <v>7</v>
      </c>
      <c r="B55" s="33" t="s">
        <v>217</v>
      </c>
      <c r="C55" s="32">
        <f>SUM(C56:C59)</f>
        <v>50400000</v>
      </c>
      <c r="D55" s="190"/>
      <c r="E55" s="191"/>
    </row>
    <row r="56" spans="1:5" ht="19.5" customHeight="1">
      <c r="A56" s="18">
        <v>1</v>
      </c>
      <c r="B56" s="19" t="s">
        <v>212</v>
      </c>
      <c r="C56" s="20">
        <v>47880000</v>
      </c>
      <c r="D56" s="188"/>
      <c r="E56" s="189"/>
    </row>
    <row r="57" spans="1:5" ht="19.5" customHeight="1">
      <c r="A57" s="18">
        <v>2</v>
      </c>
      <c r="B57" s="19" t="s">
        <v>213</v>
      </c>
      <c r="C57" s="20">
        <v>1008000</v>
      </c>
      <c r="D57" s="188"/>
      <c r="E57" s="189"/>
    </row>
    <row r="58" spans="1:5" ht="19.5" customHeight="1">
      <c r="A58" s="18">
        <v>3</v>
      </c>
      <c r="B58" s="19" t="s">
        <v>214</v>
      </c>
      <c r="C58" s="20"/>
      <c r="D58" s="188"/>
      <c r="E58" s="189"/>
    </row>
    <row r="59" spans="1:5" ht="19.5" customHeight="1">
      <c r="A59" s="18">
        <v>4</v>
      </c>
      <c r="B59" s="19" t="s">
        <v>215</v>
      </c>
      <c r="C59" s="20">
        <v>1512000</v>
      </c>
      <c r="D59" s="188"/>
      <c r="E59" s="189"/>
    </row>
    <row r="60" spans="1:5" ht="19.5" customHeight="1">
      <c r="A60" s="30" t="s">
        <v>9</v>
      </c>
      <c r="B60" s="33" t="s">
        <v>218</v>
      </c>
      <c r="C60" s="32">
        <f>SUM(C61:C64)</f>
        <v>6750000</v>
      </c>
      <c r="D60" s="190"/>
      <c r="E60" s="191"/>
    </row>
    <row r="61" spans="1:5" ht="19.5" customHeight="1">
      <c r="A61" s="18">
        <v>1</v>
      </c>
      <c r="B61" s="19" t="s">
        <v>212</v>
      </c>
      <c r="C61" s="20">
        <v>6412500</v>
      </c>
      <c r="D61" s="188"/>
      <c r="E61" s="189"/>
    </row>
    <row r="62" spans="1:5" ht="19.5" customHeight="1">
      <c r="A62" s="18">
        <v>2</v>
      </c>
      <c r="B62" s="19" t="s">
        <v>213</v>
      </c>
      <c r="C62" s="20">
        <v>135000</v>
      </c>
      <c r="D62" s="188"/>
      <c r="E62" s="189"/>
    </row>
    <row r="63" spans="1:5" s="7" customFormat="1" ht="19.5" customHeight="1">
      <c r="A63" s="18">
        <v>3</v>
      </c>
      <c r="B63" s="19" t="s">
        <v>214</v>
      </c>
      <c r="C63" s="20"/>
      <c r="D63" s="188"/>
      <c r="E63" s="189"/>
    </row>
    <row r="64" spans="1:5" ht="19.5" customHeight="1">
      <c r="A64" s="18">
        <v>4</v>
      </c>
      <c r="B64" s="19" t="s">
        <v>215</v>
      </c>
      <c r="C64" s="20">
        <v>202500</v>
      </c>
      <c r="D64" s="188"/>
      <c r="E64" s="189"/>
    </row>
    <row r="65" spans="1:5" ht="19.5" customHeight="1">
      <c r="A65" s="30" t="s">
        <v>10</v>
      </c>
      <c r="B65" s="33" t="s">
        <v>219</v>
      </c>
      <c r="C65" s="32">
        <f>SUM(C66:C69)</f>
        <v>2190000</v>
      </c>
      <c r="D65" s="190"/>
      <c r="E65" s="191"/>
    </row>
    <row r="66" spans="1:5" ht="19.5" customHeight="1">
      <c r="A66" s="18">
        <v>1</v>
      </c>
      <c r="B66" s="19" t="s">
        <v>212</v>
      </c>
      <c r="C66" s="20"/>
      <c r="D66" s="188"/>
      <c r="E66" s="189"/>
    </row>
    <row r="67" spans="1:5" ht="19.5" customHeight="1">
      <c r="A67" s="18">
        <v>2</v>
      </c>
      <c r="B67" s="19" t="s">
        <v>213</v>
      </c>
      <c r="C67" s="20">
        <v>2190000</v>
      </c>
      <c r="D67" s="188"/>
      <c r="E67" s="189"/>
    </row>
    <row r="68" spans="1:5" ht="19.5" customHeight="1">
      <c r="A68" s="18">
        <v>3</v>
      </c>
      <c r="B68" s="19" t="s">
        <v>214</v>
      </c>
      <c r="C68" s="20"/>
      <c r="D68" s="188"/>
      <c r="E68" s="189"/>
    </row>
    <row r="69" spans="1:5" ht="19.5" customHeight="1">
      <c r="A69" s="18">
        <v>4</v>
      </c>
      <c r="B69" s="19" t="s">
        <v>215</v>
      </c>
      <c r="C69" s="20"/>
      <c r="D69" s="188"/>
      <c r="E69" s="189"/>
    </row>
    <row r="70" spans="1:5" ht="19.5" customHeight="1">
      <c r="A70" s="30" t="s">
        <v>167</v>
      </c>
      <c r="B70" s="33" t="s">
        <v>220</v>
      </c>
      <c r="C70" s="32">
        <f>SUM(C71:C74)</f>
        <v>13725858</v>
      </c>
      <c r="D70" s="190"/>
      <c r="E70" s="191"/>
    </row>
    <row r="71" spans="1:5" ht="19.5" customHeight="1">
      <c r="A71" s="18">
        <v>1</v>
      </c>
      <c r="B71" s="19" t="s">
        <v>212</v>
      </c>
      <c r="C71" s="20">
        <v>3733696</v>
      </c>
      <c r="D71" s="188"/>
      <c r="E71" s="189"/>
    </row>
    <row r="72" spans="1:5" ht="19.5" customHeight="1">
      <c r="A72" s="18">
        <v>2</v>
      </c>
      <c r="B72" s="19" t="s">
        <v>213</v>
      </c>
      <c r="C72" s="20">
        <v>5000000</v>
      </c>
      <c r="D72" s="188"/>
      <c r="E72" s="189"/>
    </row>
    <row r="73" spans="1:5" ht="19.5" customHeight="1">
      <c r="A73" s="18">
        <v>3</v>
      </c>
      <c r="B73" s="19" t="s">
        <v>214</v>
      </c>
      <c r="C73" s="20"/>
      <c r="D73" s="188"/>
      <c r="E73" s="189"/>
    </row>
    <row r="74" spans="1:5" ht="19.5" customHeight="1">
      <c r="A74" s="18">
        <v>4</v>
      </c>
      <c r="B74" s="19" t="s">
        <v>215</v>
      </c>
      <c r="C74" s="20">
        <v>4992162</v>
      </c>
      <c r="D74" s="188"/>
      <c r="E74" s="189"/>
    </row>
    <row r="75" spans="1:5" ht="19.5" customHeight="1">
      <c r="A75" s="30" t="s">
        <v>11</v>
      </c>
      <c r="B75" s="34" t="s">
        <v>225</v>
      </c>
      <c r="C75" s="32">
        <f>SUM(C76:C79)</f>
        <v>0</v>
      </c>
      <c r="D75" s="190"/>
      <c r="E75" s="191"/>
    </row>
    <row r="76" spans="1:5" ht="19.5" customHeight="1">
      <c r="A76" s="18">
        <v>1</v>
      </c>
      <c r="B76" s="19" t="s">
        <v>212</v>
      </c>
      <c r="C76" s="20"/>
      <c r="D76" s="188"/>
      <c r="E76" s="189"/>
    </row>
    <row r="77" spans="1:5" ht="19.5" customHeight="1">
      <c r="A77" s="18">
        <v>2</v>
      </c>
      <c r="B77" s="19" t="s">
        <v>213</v>
      </c>
      <c r="C77" s="20"/>
      <c r="D77" s="188"/>
      <c r="E77" s="189"/>
    </row>
    <row r="78" spans="1:5" ht="19.5" customHeight="1">
      <c r="A78" s="18">
        <v>3</v>
      </c>
      <c r="B78" s="19" t="s">
        <v>214</v>
      </c>
      <c r="C78" s="20"/>
      <c r="D78" s="188"/>
      <c r="E78" s="189"/>
    </row>
    <row r="79" spans="1:5" ht="19.5" customHeight="1">
      <c r="A79" s="18">
        <v>4</v>
      </c>
      <c r="B79" s="19" t="s">
        <v>215</v>
      </c>
      <c r="C79" s="20"/>
      <c r="D79" s="188"/>
      <c r="E79" s="189"/>
    </row>
    <row r="80" spans="1:5" ht="19.5" customHeight="1">
      <c r="A80" s="30" t="s">
        <v>11</v>
      </c>
      <c r="B80" s="34" t="s">
        <v>222</v>
      </c>
      <c r="C80" s="35">
        <f>SUM(C81:C84)</f>
        <v>0</v>
      </c>
      <c r="D80" s="190"/>
      <c r="E80" s="191"/>
    </row>
    <row r="81" spans="1:5" ht="19.5" customHeight="1">
      <c r="A81" s="18">
        <v>1</v>
      </c>
      <c r="B81" s="19" t="s">
        <v>212</v>
      </c>
      <c r="C81" s="20"/>
      <c r="D81" s="188"/>
      <c r="E81" s="189"/>
    </row>
    <row r="82" spans="1:5" ht="19.5" customHeight="1">
      <c r="A82" s="18">
        <v>2</v>
      </c>
      <c r="B82" s="19" t="s">
        <v>213</v>
      </c>
      <c r="C82" s="20"/>
      <c r="D82" s="188"/>
      <c r="E82" s="189"/>
    </row>
    <row r="83" spans="1:5" ht="19.5" customHeight="1">
      <c r="A83" s="18">
        <v>3</v>
      </c>
      <c r="B83" s="19" t="s">
        <v>214</v>
      </c>
      <c r="C83" s="20"/>
      <c r="D83" s="188"/>
      <c r="E83" s="189"/>
    </row>
    <row r="84" spans="1:5" ht="19.5" customHeight="1">
      <c r="A84" s="18">
        <v>4</v>
      </c>
      <c r="B84" s="19" t="s">
        <v>215</v>
      </c>
      <c r="C84" s="20"/>
      <c r="D84" s="188"/>
      <c r="E84" s="189"/>
    </row>
    <row r="85" spans="1:5" ht="19.5" customHeight="1">
      <c r="A85" s="30" t="s">
        <v>11</v>
      </c>
      <c r="B85" s="33" t="s">
        <v>223</v>
      </c>
      <c r="C85" s="35">
        <f>SUM(C86:C89)</f>
        <v>62500000</v>
      </c>
      <c r="D85" s="190"/>
      <c r="E85" s="191"/>
    </row>
    <row r="86" spans="1:5" ht="19.5" customHeight="1">
      <c r="A86" s="18">
        <v>1</v>
      </c>
      <c r="B86" s="19" t="s">
        <v>212</v>
      </c>
      <c r="C86" s="20"/>
      <c r="D86" s="188"/>
      <c r="E86" s="189"/>
    </row>
    <row r="87" spans="1:5" ht="19.5" customHeight="1">
      <c r="A87" s="18">
        <v>2</v>
      </c>
      <c r="B87" s="19" t="s">
        <v>213</v>
      </c>
      <c r="C87" s="20"/>
      <c r="D87" s="188"/>
      <c r="E87" s="189"/>
    </row>
    <row r="88" spans="1:5" ht="19.5" customHeight="1">
      <c r="A88" s="18">
        <v>3</v>
      </c>
      <c r="B88" s="19" t="s">
        <v>214</v>
      </c>
      <c r="C88" s="20">
        <f>C21</f>
        <v>62500000</v>
      </c>
      <c r="D88" s="203"/>
      <c r="E88" s="204"/>
    </row>
    <row r="89" spans="1:5" ht="19.5" customHeight="1">
      <c r="A89" s="18">
        <v>4</v>
      </c>
      <c r="B89" s="19" t="s">
        <v>215</v>
      </c>
      <c r="C89" s="20"/>
      <c r="D89" s="203"/>
      <c r="E89" s="204"/>
    </row>
    <row r="90" spans="1:5" ht="24.75" customHeight="1">
      <c r="A90" s="30" t="s">
        <v>11</v>
      </c>
      <c r="B90" s="33" t="s">
        <v>224</v>
      </c>
      <c r="C90" s="35">
        <f>SUM(C91:C94)</f>
        <v>14450000</v>
      </c>
      <c r="D90" s="208"/>
      <c r="E90" s="209"/>
    </row>
    <row r="91" spans="1:5" ht="19.5" customHeight="1">
      <c r="A91" s="18">
        <v>1</v>
      </c>
      <c r="B91" s="19" t="s">
        <v>212</v>
      </c>
      <c r="C91" s="20"/>
      <c r="D91" s="203"/>
      <c r="E91" s="204"/>
    </row>
    <row r="92" spans="1:5" ht="19.5" customHeight="1">
      <c r="A92" s="18">
        <v>2</v>
      </c>
      <c r="B92" s="19" t="s">
        <v>213</v>
      </c>
      <c r="C92" s="20"/>
      <c r="D92" s="188"/>
      <c r="E92" s="189"/>
    </row>
    <row r="93" spans="1:5" ht="19.5" customHeight="1">
      <c r="A93" s="18">
        <v>3</v>
      </c>
      <c r="B93" s="19" t="s">
        <v>214</v>
      </c>
      <c r="C93" s="20"/>
      <c r="D93" s="203"/>
      <c r="E93" s="204"/>
    </row>
    <row r="94" spans="1:5" ht="19.5" customHeight="1" thickBot="1">
      <c r="A94" s="26">
        <v>4</v>
      </c>
      <c r="B94" s="27" t="s">
        <v>215</v>
      </c>
      <c r="C94" s="28">
        <f>C42</f>
        <v>14450000</v>
      </c>
      <c r="D94" s="205"/>
      <c r="E94" s="206"/>
    </row>
    <row r="95" spans="1:5" ht="19.5" customHeight="1" thickTop="1">
      <c r="A95" s="23"/>
      <c r="B95" s="24"/>
      <c r="C95" s="25"/>
      <c r="D95" s="9"/>
      <c r="E95" s="9"/>
    </row>
    <row r="96" spans="1:5" ht="19.5" customHeight="1">
      <c r="A96" s="8"/>
      <c r="B96" s="8"/>
      <c r="C96" s="207" t="s">
        <v>242</v>
      </c>
      <c r="D96" s="207"/>
      <c r="E96" s="207"/>
    </row>
    <row r="97" spans="1:5" s="7" customFormat="1" ht="19.5" customHeight="1">
      <c r="A97" s="10"/>
      <c r="B97" s="10" t="s">
        <v>38</v>
      </c>
      <c r="C97" s="201" t="s">
        <v>150</v>
      </c>
      <c r="D97" s="201"/>
      <c r="E97" s="201"/>
    </row>
    <row r="98" ht="19.5" customHeight="1"/>
    <row r="99" ht="19.5" customHeight="1"/>
    <row r="100" ht="19.5" customHeight="1"/>
    <row r="101" spans="1:5" ht="19.5" customHeight="1">
      <c r="A101" s="202"/>
      <c r="B101" s="202"/>
      <c r="C101" s="202"/>
      <c r="D101" s="202"/>
      <c r="E101" s="202"/>
    </row>
    <row r="102" ht="14.25" customHeight="1"/>
    <row r="103" ht="19.5" customHeight="1"/>
    <row r="104" ht="21" customHeight="1" hidden="1"/>
    <row r="105" ht="19.5" customHeight="1" hidden="1"/>
    <row r="106" ht="19.5" customHeight="1" hidden="1"/>
    <row r="107" ht="19.5" customHeight="1" hidden="1"/>
    <row r="108" ht="19.5" customHeight="1" hidden="1" thickBot="1"/>
    <row r="109" ht="19.5" customHeight="1" hidden="1" thickTop="1"/>
    <row r="110" ht="19.5" customHeight="1" hidden="1">
      <c r="C110" s="3" t="s">
        <v>126</v>
      </c>
    </row>
    <row r="111" ht="19.5" customHeight="1" hidden="1">
      <c r="C111" s="3" t="s">
        <v>39</v>
      </c>
    </row>
    <row r="112" spans="3:5" ht="19.5" customHeight="1" hidden="1">
      <c r="C112" s="3" t="s">
        <v>40</v>
      </c>
      <c r="E112" s="3" t="s">
        <v>127</v>
      </c>
    </row>
    <row r="113" spans="3:5" ht="19.5" customHeight="1" hidden="1">
      <c r="C113" s="3" t="s">
        <v>41</v>
      </c>
      <c r="E113" s="3" t="s">
        <v>127</v>
      </c>
    </row>
    <row r="114" spans="3:5" ht="19.5" customHeight="1" hidden="1">
      <c r="C114" s="3" t="s">
        <v>42</v>
      </c>
      <c r="E114" s="3" t="s">
        <v>127</v>
      </c>
    </row>
    <row r="115" spans="3:5" ht="19.5" customHeight="1" hidden="1">
      <c r="C115" s="3" t="s">
        <v>43</v>
      </c>
      <c r="E115" s="3" t="s">
        <v>127</v>
      </c>
    </row>
    <row r="116" spans="3:5" ht="19.5" customHeight="1" hidden="1">
      <c r="C116" s="3" t="s">
        <v>44</v>
      </c>
      <c r="E116" s="3" t="s">
        <v>127</v>
      </c>
    </row>
    <row r="117" spans="3:5" ht="19.5" customHeight="1" hidden="1">
      <c r="C117" s="3" t="s">
        <v>45</v>
      </c>
      <c r="E117" s="3" t="s">
        <v>127</v>
      </c>
    </row>
    <row r="118" spans="3:5" ht="19.5" customHeight="1" hidden="1">
      <c r="C118" s="3" t="s">
        <v>46</v>
      </c>
      <c r="E118" s="3" t="s">
        <v>128</v>
      </c>
    </row>
    <row r="119" spans="3:5" ht="19.5" customHeight="1" hidden="1">
      <c r="C119" s="3" t="s">
        <v>47</v>
      </c>
      <c r="E119" s="3" t="s">
        <v>129</v>
      </c>
    </row>
    <row r="120" spans="3:5" ht="19.5" customHeight="1" hidden="1">
      <c r="C120" s="3" t="s">
        <v>48</v>
      </c>
      <c r="E120" s="3" t="s">
        <v>130</v>
      </c>
    </row>
    <row r="121" spans="3:5" ht="19.5" customHeight="1" hidden="1">
      <c r="C121" s="3" t="s">
        <v>49</v>
      </c>
      <c r="E121" s="3" t="s">
        <v>131</v>
      </c>
    </row>
    <row r="122" spans="3:5" ht="19.5" customHeight="1" hidden="1">
      <c r="C122" s="3" t="s">
        <v>50</v>
      </c>
      <c r="E122" s="3" t="s">
        <v>132</v>
      </c>
    </row>
    <row r="123" spans="3:5" ht="19.5" customHeight="1" hidden="1">
      <c r="C123" s="3" t="s">
        <v>51</v>
      </c>
      <c r="E123" s="3" t="s">
        <v>133</v>
      </c>
    </row>
    <row r="124" spans="3:5" ht="19.5" customHeight="1" hidden="1">
      <c r="C124" s="3" t="s">
        <v>52</v>
      </c>
      <c r="E124" s="3" t="s">
        <v>134</v>
      </c>
    </row>
    <row r="125" spans="3:5" ht="19.5" customHeight="1" hidden="1">
      <c r="C125" s="3" t="s">
        <v>53</v>
      </c>
      <c r="E125" s="3" t="s">
        <v>135</v>
      </c>
    </row>
    <row r="126" spans="3:5" ht="19.5" customHeight="1" hidden="1">
      <c r="C126" s="3" t="s">
        <v>54</v>
      </c>
      <c r="E126" s="3" t="s">
        <v>136</v>
      </c>
    </row>
    <row r="127" spans="3:5" ht="19.5" customHeight="1" hidden="1">
      <c r="C127" s="3" t="s">
        <v>55</v>
      </c>
      <c r="E127" s="3" t="s">
        <v>137</v>
      </c>
    </row>
    <row r="128" spans="3:5" ht="19.5" customHeight="1" hidden="1">
      <c r="C128" s="3" t="s">
        <v>56</v>
      </c>
      <c r="E128" s="3" t="s">
        <v>127</v>
      </c>
    </row>
    <row r="129" spans="3:5" ht="19.5" customHeight="1" hidden="1">
      <c r="C129" s="3" t="s">
        <v>57</v>
      </c>
      <c r="E129" s="3" t="s">
        <v>138</v>
      </c>
    </row>
    <row r="130" spans="3:5" ht="19.5" customHeight="1" hidden="1">
      <c r="C130" s="3" t="s">
        <v>58</v>
      </c>
      <c r="E130" s="3" t="s">
        <v>139</v>
      </c>
    </row>
    <row r="131" spans="3:5" ht="19.5" customHeight="1" hidden="1">
      <c r="C131" s="3" t="s">
        <v>59</v>
      </c>
      <c r="E131" s="3" t="s">
        <v>140</v>
      </c>
    </row>
    <row r="132" spans="3:5" ht="19.5" customHeight="1" hidden="1">
      <c r="C132" s="3" t="s">
        <v>60</v>
      </c>
      <c r="E132" s="3" t="s">
        <v>141</v>
      </c>
    </row>
    <row r="133" spans="3:5" ht="19.5" customHeight="1" hidden="1">
      <c r="C133" s="3" t="s">
        <v>61</v>
      </c>
      <c r="E133" s="3" t="s">
        <v>142</v>
      </c>
    </row>
    <row r="134" spans="3:5" ht="19.5" customHeight="1" hidden="1">
      <c r="C134" s="3" t="s">
        <v>62</v>
      </c>
      <c r="E134" s="3" t="s">
        <v>143</v>
      </c>
    </row>
    <row r="135" spans="3:5" ht="19.5" customHeight="1" hidden="1">
      <c r="C135" s="3" t="s">
        <v>63</v>
      </c>
      <c r="E135" s="3" t="s">
        <v>144</v>
      </c>
    </row>
    <row r="136" spans="3:5" ht="19.5" customHeight="1" hidden="1">
      <c r="C136" s="3" t="s">
        <v>64</v>
      </c>
      <c r="E136" s="3" t="s">
        <v>145</v>
      </c>
    </row>
    <row r="137" spans="3:5" ht="19.5" customHeight="1" hidden="1">
      <c r="C137" s="3" t="s">
        <v>65</v>
      </c>
      <c r="E137" s="3" t="s">
        <v>146</v>
      </c>
    </row>
    <row r="138" spans="3:5" ht="19.5" customHeight="1" hidden="1">
      <c r="C138" s="3" t="s">
        <v>66</v>
      </c>
      <c r="E138" s="3" t="s">
        <v>147</v>
      </c>
    </row>
    <row r="139" spans="3:5" ht="19.5" customHeight="1" hidden="1">
      <c r="C139" s="3" t="s">
        <v>67</v>
      </c>
      <c r="E139" s="3" t="s">
        <v>148</v>
      </c>
    </row>
    <row r="140" spans="3:5" ht="19.5" customHeight="1" hidden="1">
      <c r="C140" s="3" t="s">
        <v>68</v>
      </c>
      <c r="E140" s="3" t="s">
        <v>149</v>
      </c>
    </row>
    <row r="141" spans="3:5" ht="19.5" customHeight="1" hidden="1">
      <c r="C141" s="3" t="s">
        <v>69</v>
      </c>
      <c r="E141" s="3" t="s">
        <v>128</v>
      </c>
    </row>
    <row r="142" spans="3:5" ht="19.5" customHeight="1" hidden="1">
      <c r="C142" s="3" t="s">
        <v>70</v>
      </c>
      <c r="E142" s="3" t="s">
        <v>129</v>
      </c>
    </row>
    <row r="143" spans="3:5" ht="19.5" customHeight="1" hidden="1">
      <c r="C143" s="3" t="s">
        <v>71</v>
      </c>
      <c r="E143" s="3" t="s">
        <v>129</v>
      </c>
    </row>
    <row r="144" spans="3:5" ht="19.5" customHeight="1" hidden="1">
      <c r="C144" s="3" t="s">
        <v>72</v>
      </c>
      <c r="E144" s="3" t="s">
        <v>130</v>
      </c>
    </row>
    <row r="145" spans="3:5" ht="19.5" customHeight="1" hidden="1">
      <c r="C145" s="3" t="s">
        <v>73</v>
      </c>
      <c r="E145" s="3" t="s">
        <v>130</v>
      </c>
    </row>
    <row r="146" spans="3:5" ht="19.5" customHeight="1" hidden="1">
      <c r="C146" s="3" t="s">
        <v>74</v>
      </c>
      <c r="E146" s="3" t="s">
        <v>131</v>
      </c>
    </row>
    <row r="147" spans="3:5" ht="19.5" customHeight="1" hidden="1">
      <c r="C147" s="3" t="s">
        <v>75</v>
      </c>
      <c r="E147" s="3" t="s">
        <v>132</v>
      </c>
    </row>
    <row r="148" spans="3:5" ht="19.5" customHeight="1" hidden="1">
      <c r="C148" s="3" t="s">
        <v>76</v>
      </c>
      <c r="E148" s="3" t="s">
        <v>132</v>
      </c>
    </row>
    <row r="149" spans="3:5" ht="19.5" customHeight="1" hidden="1">
      <c r="C149" s="3" t="s">
        <v>77</v>
      </c>
      <c r="E149" s="3" t="s">
        <v>134</v>
      </c>
    </row>
    <row r="150" spans="3:5" ht="19.5" customHeight="1" hidden="1">
      <c r="C150" s="3" t="s">
        <v>78</v>
      </c>
      <c r="E150" s="3" t="s">
        <v>137</v>
      </c>
    </row>
    <row r="151" spans="3:5" ht="19.5" customHeight="1" hidden="1">
      <c r="C151" s="3" t="s">
        <v>79</v>
      </c>
      <c r="E151" s="3" t="s">
        <v>137</v>
      </c>
    </row>
    <row r="152" spans="3:5" ht="19.5" customHeight="1" hidden="1">
      <c r="C152" s="3" t="s">
        <v>80</v>
      </c>
      <c r="E152" s="3" t="s">
        <v>133</v>
      </c>
    </row>
    <row r="153" spans="3:5" ht="19.5" customHeight="1" hidden="1">
      <c r="C153" s="3" t="s">
        <v>81</v>
      </c>
      <c r="E153" s="3" t="s">
        <v>133</v>
      </c>
    </row>
    <row r="154" spans="3:5" ht="19.5" customHeight="1" hidden="1">
      <c r="C154" s="3" t="s">
        <v>82</v>
      </c>
      <c r="E154" s="3" t="s">
        <v>135</v>
      </c>
    </row>
    <row r="155" spans="3:5" ht="19.5" customHeight="1" hidden="1">
      <c r="C155" s="3" t="s">
        <v>83</v>
      </c>
      <c r="E155" s="3" t="s">
        <v>136</v>
      </c>
    </row>
    <row r="156" spans="3:5" ht="19.5" customHeight="1" hidden="1">
      <c r="C156" s="3" t="s">
        <v>84</v>
      </c>
      <c r="E156" s="3" t="s">
        <v>149</v>
      </c>
    </row>
    <row r="157" spans="3:5" ht="19.5" customHeight="1" hidden="1">
      <c r="C157" s="3" t="s">
        <v>85</v>
      </c>
      <c r="E157" s="3" t="s">
        <v>147</v>
      </c>
    </row>
    <row r="158" spans="3:5" ht="19.5" customHeight="1" hidden="1">
      <c r="C158" s="3" t="s">
        <v>86</v>
      </c>
      <c r="E158" s="3" t="s">
        <v>147</v>
      </c>
    </row>
    <row r="159" spans="3:5" ht="19.5" customHeight="1" hidden="1">
      <c r="C159" s="3" t="s">
        <v>87</v>
      </c>
      <c r="E159" s="3" t="s">
        <v>148</v>
      </c>
    </row>
    <row r="160" spans="3:5" ht="19.5" customHeight="1" hidden="1">
      <c r="C160" s="3" t="s">
        <v>88</v>
      </c>
      <c r="E160" s="3" t="s">
        <v>148</v>
      </c>
    </row>
    <row r="161" spans="3:5" ht="19.5" customHeight="1" hidden="1">
      <c r="C161" s="3" t="s">
        <v>89</v>
      </c>
      <c r="E161" s="3" t="s">
        <v>146</v>
      </c>
    </row>
    <row r="162" spans="3:5" ht="19.5" customHeight="1" hidden="1">
      <c r="C162" s="3" t="s">
        <v>90</v>
      </c>
      <c r="E162" s="3" t="s">
        <v>146</v>
      </c>
    </row>
    <row r="163" spans="3:5" ht="19.5" customHeight="1" hidden="1">
      <c r="C163" s="3" t="s">
        <v>91</v>
      </c>
      <c r="E163" s="3" t="s">
        <v>145</v>
      </c>
    </row>
    <row r="164" spans="3:5" ht="19.5" customHeight="1" hidden="1">
      <c r="C164" s="3" t="s">
        <v>92</v>
      </c>
      <c r="E164" s="3" t="s">
        <v>144</v>
      </c>
    </row>
    <row r="165" spans="3:5" ht="19.5" customHeight="1" hidden="1">
      <c r="C165" s="3" t="s">
        <v>93</v>
      </c>
      <c r="E165" s="3" t="s">
        <v>143</v>
      </c>
    </row>
    <row r="166" spans="3:5" ht="19.5" customHeight="1" hidden="1">
      <c r="C166" s="3" t="s">
        <v>94</v>
      </c>
      <c r="E166" s="3" t="s">
        <v>142</v>
      </c>
    </row>
    <row r="167" spans="3:5" ht="19.5" customHeight="1" hidden="1">
      <c r="C167" s="3" t="s">
        <v>95</v>
      </c>
      <c r="E167" s="3" t="s">
        <v>141</v>
      </c>
    </row>
    <row r="168" spans="3:5" ht="19.5" customHeight="1" hidden="1">
      <c r="C168" s="3" t="s">
        <v>96</v>
      </c>
      <c r="E168" s="3" t="s">
        <v>140</v>
      </c>
    </row>
    <row r="169" spans="3:5" ht="19.5" customHeight="1" hidden="1">
      <c r="C169" s="3" t="s">
        <v>97</v>
      </c>
      <c r="E169" s="3" t="s">
        <v>139</v>
      </c>
    </row>
    <row r="170" spans="3:5" ht="19.5" customHeight="1" hidden="1">
      <c r="C170" s="3" t="s">
        <v>98</v>
      </c>
      <c r="E170" s="3" t="s">
        <v>138</v>
      </c>
    </row>
    <row r="171" spans="3:5" ht="19.5" customHeight="1" hidden="1">
      <c r="C171" s="3" t="s">
        <v>99</v>
      </c>
      <c r="E171" s="3" t="s">
        <v>127</v>
      </c>
    </row>
    <row r="172" spans="3:5" ht="19.5" customHeight="1" hidden="1">
      <c r="C172" s="3" t="s">
        <v>100</v>
      </c>
      <c r="E172" s="3" t="s">
        <v>128</v>
      </c>
    </row>
    <row r="173" spans="3:5" ht="19.5" customHeight="1" hidden="1">
      <c r="C173" s="3" t="s">
        <v>101</v>
      </c>
      <c r="E173" s="3" t="s">
        <v>129</v>
      </c>
    </row>
    <row r="174" spans="3:5" ht="19.5" customHeight="1" hidden="1">
      <c r="C174" s="3" t="s">
        <v>102</v>
      </c>
      <c r="E174" s="3" t="s">
        <v>130</v>
      </c>
    </row>
    <row r="175" spans="3:5" ht="19.5" customHeight="1" hidden="1">
      <c r="C175" s="3" t="s">
        <v>103</v>
      </c>
      <c r="E175" s="3" t="s">
        <v>131</v>
      </c>
    </row>
    <row r="176" spans="3:5" ht="19.5" customHeight="1" hidden="1">
      <c r="C176" s="3" t="s">
        <v>104</v>
      </c>
      <c r="E176" s="3" t="s">
        <v>132</v>
      </c>
    </row>
    <row r="177" spans="3:5" ht="19.5" customHeight="1" hidden="1">
      <c r="C177" s="3" t="s">
        <v>105</v>
      </c>
      <c r="E177" s="3" t="s">
        <v>138</v>
      </c>
    </row>
    <row r="178" spans="3:5" ht="19.5" customHeight="1" hidden="1">
      <c r="C178" s="3" t="s">
        <v>106</v>
      </c>
      <c r="E178" s="3" t="s">
        <v>139</v>
      </c>
    </row>
    <row r="179" spans="3:5" ht="19.5" customHeight="1" hidden="1">
      <c r="C179" s="3" t="s">
        <v>107</v>
      </c>
      <c r="E179" s="3" t="s">
        <v>127</v>
      </c>
    </row>
    <row r="180" spans="3:5" ht="19.5" customHeight="1" hidden="1">
      <c r="C180" s="3" t="s">
        <v>108</v>
      </c>
      <c r="E180" s="3" t="s">
        <v>140</v>
      </c>
    </row>
    <row r="181" spans="3:5" ht="19.5" customHeight="1" hidden="1">
      <c r="C181" s="3" t="s">
        <v>109</v>
      </c>
      <c r="E181" s="3" t="s">
        <v>141</v>
      </c>
    </row>
    <row r="182" spans="3:5" ht="19.5" customHeight="1" hidden="1">
      <c r="C182" s="3" t="s">
        <v>110</v>
      </c>
      <c r="E182" s="3" t="s">
        <v>142</v>
      </c>
    </row>
    <row r="183" spans="3:5" ht="19.5" customHeight="1" hidden="1">
      <c r="C183" s="3" t="s">
        <v>111</v>
      </c>
      <c r="E183" s="3" t="s">
        <v>143</v>
      </c>
    </row>
    <row r="184" spans="3:5" ht="19.5" customHeight="1" hidden="1">
      <c r="C184" s="3" t="s">
        <v>112</v>
      </c>
      <c r="E184" s="3" t="s">
        <v>144</v>
      </c>
    </row>
    <row r="185" spans="3:5" ht="19.5" customHeight="1" hidden="1">
      <c r="C185" s="3" t="s">
        <v>113</v>
      </c>
      <c r="E185" s="3" t="s">
        <v>145</v>
      </c>
    </row>
    <row r="186" spans="3:5" ht="19.5" customHeight="1" hidden="1">
      <c r="C186" s="3" t="s">
        <v>114</v>
      </c>
      <c r="E186" s="3" t="s">
        <v>146</v>
      </c>
    </row>
    <row r="187" spans="3:5" ht="19.5" customHeight="1" hidden="1">
      <c r="C187" s="3" t="s">
        <v>115</v>
      </c>
      <c r="E187" s="3" t="s">
        <v>148</v>
      </c>
    </row>
    <row r="188" spans="3:5" ht="19.5" customHeight="1" hidden="1">
      <c r="C188" s="3" t="s">
        <v>116</v>
      </c>
      <c r="E188" s="3" t="s">
        <v>148</v>
      </c>
    </row>
    <row r="189" spans="3:5" ht="19.5" customHeight="1" hidden="1">
      <c r="C189" s="3" t="s">
        <v>117</v>
      </c>
      <c r="E189" s="3" t="s">
        <v>147</v>
      </c>
    </row>
    <row r="190" spans="3:5" ht="19.5" customHeight="1" hidden="1">
      <c r="C190" s="3" t="s">
        <v>118</v>
      </c>
      <c r="E190" s="3" t="s">
        <v>147</v>
      </c>
    </row>
    <row r="191" spans="3:5" ht="19.5" customHeight="1" hidden="1">
      <c r="C191" s="3" t="s">
        <v>119</v>
      </c>
      <c r="E191" s="3" t="s">
        <v>149</v>
      </c>
    </row>
    <row r="192" spans="3:5" ht="19.5" customHeight="1" hidden="1">
      <c r="C192" s="3" t="s">
        <v>120</v>
      </c>
      <c r="E192" s="3" t="s">
        <v>136</v>
      </c>
    </row>
    <row r="193" spans="3:5" ht="19.5" customHeight="1" hidden="1">
      <c r="C193" s="3" t="s">
        <v>121</v>
      </c>
      <c r="E193" s="3" t="s">
        <v>135</v>
      </c>
    </row>
    <row r="194" spans="3:5" ht="19.5" customHeight="1" hidden="1">
      <c r="C194" s="3" t="s">
        <v>122</v>
      </c>
      <c r="E194" s="3" t="s">
        <v>134</v>
      </c>
    </row>
    <row r="195" spans="3:5" ht="19.5" customHeight="1" hidden="1">
      <c r="C195" s="3" t="s">
        <v>123</v>
      </c>
      <c r="E195" s="3" t="s">
        <v>133</v>
      </c>
    </row>
    <row r="196" spans="3:5" ht="19.5" customHeight="1" hidden="1">
      <c r="C196" s="3" t="s">
        <v>124</v>
      </c>
      <c r="E196" s="3" t="s">
        <v>137</v>
      </c>
    </row>
    <row r="197" spans="3:5" ht="19.5" customHeight="1" hidden="1">
      <c r="C197" s="3" t="s">
        <v>125</v>
      </c>
      <c r="E197" s="3" t="s">
        <v>127</v>
      </c>
    </row>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row r="222" ht="19.5" customHeight="1"/>
    <row r="223" ht="19.5" customHeight="1"/>
    <row r="224" ht="19.5" customHeight="1"/>
    <row r="225" ht="19.5" customHeight="1"/>
    <row r="226" ht="19.5" customHeight="1"/>
    <row r="227" ht="19.5" customHeight="1"/>
  </sheetData>
  <sheetProtection/>
  <mergeCells count="97">
    <mergeCell ref="A7:B7"/>
    <mergeCell ref="D8:E8"/>
    <mergeCell ref="D7:E7"/>
    <mergeCell ref="A1:B1"/>
    <mergeCell ref="D1:E1"/>
    <mergeCell ref="A2:B2"/>
    <mergeCell ref="A4:E4"/>
    <mergeCell ref="A5:E5"/>
    <mergeCell ref="A6:E6"/>
    <mergeCell ref="D17:E17"/>
    <mergeCell ref="D9:E9"/>
    <mergeCell ref="D10:E10"/>
    <mergeCell ref="D11:E11"/>
    <mergeCell ref="D12:E12"/>
    <mergeCell ref="D13:E13"/>
    <mergeCell ref="D14:E14"/>
    <mergeCell ref="D15:E15"/>
    <mergeCell ref="D16:E16"/>
    <mergeCell ref="D18:E18"/>
    <mergeCell ref="D24:E24"/>
    <mergeCell ref="D25:E25"/>
    <mergeCell ref="D31:E31"/>
    <mergeCell ref="D27:E27"/>
    <mergeCell ref="D28:E28"/>
    <mergeCell ref="D29:E29"/>
    <mergeCell ref="D30:E30"/>
    <mergeCell ref="D23:E23"/>
    <mergeCell ref="D19:E19"/>
    <mergeCell ref="D32:E32"/>
    <mergeCell ref="D46:E46"/>
    <mergeCell ref="D47:E47"/>
    <mergeCell ref="D48:E48"/>
    <mergeCell ref="D34:E34"/>
    <mergeCell ref="D39:E39"/>
    <mergeCell ref="D40:E40"/>
    <mergeCell ref="D36:E36"/>
    <mergeCell ref="D37:E37"/>
    <mergeCell ref="D38:E38"/>
    <mergeCell ref="D64:E64"/>
    <mergeCell ref="D54:E54"/>
    <mergeCell ref="D55:E55"/>
    <mergeCell ref="D74:E74"/>
    <mergeCell ref="D53:E53"/>
    <mergeCell ref="D56:E56"/>
    <mergeCell ref="D58:E58"/>
    <mergeCell ref="D59:E59"/>
    <mergeCell ref="D69:E69"/>
    <mergeCell ref="A101:E101"/>
    <mergeCell ref="D92:E92"/>
    <mergeCell ref="D93:E93"/>
    <mergeCell ref="D94:E94"/>
    <mergeCell ref="C96:E96"/>
    <mergeCell ref="C97:E97"/>
    <mergeCell ref="D63:E63"/>
    <mergeCell ref="D41:E41"/>
    <mergeCell ref="D42:E42"/>
    <mergeCell ref="D43:E43"/>
    <mergeCell ref="D45:E45"/>
    <mergeCell ref="D44:E44"/>
    <mergeCell ref="D57:E57"/>
    <mergeCell ref="D49:E49"/>
    <mergeCell ref="D50:E50"/>
    <mergeCell ref="D70:E70"/>
    <mergeCell ref="D71:E71"/>
    <mergeCell ref="D68:E68"/>
    <mergeCell ref="D20:E20"/>
    <mergeCell ref="D21:E21"/>
    <mergeCell ref="D22:E22"/>
    <mergeCell ref="D51:E51"/>
    <mergeCell ref="D52:E52"/>
    <mergeCell ref="D35:E35"/>
    <mergeCell ref="D26:E26"/>
    <mergeCell ref="D80:E80"/>
    <mergeCell ref="D90:E90"/>
    <mergeCell ref="D81:E81"/>
    <mergeCell ref="D60:E60"/>
    <mergeCell ref="D61:E61"/>
    <mergeCell ref="D62:E62"/>
    <mergeCell ref="D65:E65"/>
    <mergeCell ref="D75:E75"/>
    <mergeCell ref="D66:E66"/>
    <mergeCell ref="D67:E67"/>
    <mergeCell ref="D77:E77"/>
    <mergeCell ref="D78:E78"/>
    <mergeCell ref="D79:E79"/>
    <mergeCell ref="D72:E72"/>
    <mergeCell ref="D73:E73"/>
    <mergeCell ref="D76:E76"/>
    <mergeCell ref="D91:E91"/>
    <mergeCell ref="D82:E82"/>
    <mergeCell ref="D83:E83"/>
    <mergeCell ref="D84:E84"/>
    <mergeCell ref="D85:E85"/>
    <mergeCell ref="D88:E88"/>
    <mergeCell ref="D86:E86"/>
    <mergeCell ref="D89:E89"/>
    <mergeCell ref="D87:E87"/>
  </mergeCells>
  <dataValidations count="1">
    <dataValidation type="list" allowBlank="1" showInputMessage="1" showErrorMessage="1" sqref="A2:B2">
      <formula1>$C$110:$C$197</formula1>
    </dataValidation>
  </dataValidations>
  <printOptions/>
  <pageMargins left="0.47" right="0.36" top="0.53" bottom="0.55" header="0.51" footer="0.5"/>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G151"/>
  <sheetViews>
    <sheetView showGridLines="0" defaultGridColor="0" zoomScale="85" zoomScaleNormal="85" zoomScalePageLayoutView="0" colorId="53" workbookViewId="0" topLeftCell="A25">
      <selection activeCell="F34" sqref="F34"/>
    </sheetView>
  </sheetViews>
  <sheetFormatPr defaultColWidth="0" defaultRowHeight="0" customHeight="1" zeroHeight="1"/>
  <cols>
    <col min="1" max="1" width="5.57421875" style="110" customWidth="1"/>
    <col min="2" max="2" width="30.57421875" style="110" customWidth="1"/>
    <col min="3" max="3" width="18.00390625" style="110" customWidth="1"/>
    <col min="4" max="4" width="16.00390625" style="110" customWidth="1"/>
    <col min="5" max="5" width="15.8515625" style="110" customWidth="1"/>
    <col min="6" max="6" width="15.7109375" style="110" customWidth="1"/>
    <col min="7" max="7" width="7.57421875" style="110" customWidth="1"/>
    <col min="8" max="16384" width="0" style="110" hidden="1" customWidth="1"/>
  </cols>
  <sheetData>
    <row r="1" spans="1:7" ht="15.75" customHeight="1">
      <c r="A1" s="235" t="s">
        <v>262</v>
      </c>
      <c r="B1" s="235"/>
      <c r="C1" s="220" t="s">
        <v>308</v>
      </c>
      <c r="D1" s="220"/>
      <c r="E1" s="220"/>
      <c r="F1" s="220"/>
      <c r="G1" s="109"/>
    </row>
    <row r="2" spans="1:7" ht="15.75" customHeight="1">
      <c r="A2" s="216" t="s">
        <v>260</v>
      </c>
      <c r="B2" s="216"/>
      <c r="C2" s="111"/>
      <c r="D2" s="111"/>
      <c r="F2" s="103"/>
      <c r="G2" s="103"/>
    </row>
    <row r="3" spans="1:3" ht="15.75" customHeight="1">
      <c r="A3" s="105"/>
      <c r="B3" s="105"/>
      <c r="C3" s="105"/>
    </row>
    <row r="4" spans="1:7" ht="16.5">
      <c r="A4" s="216" t="s">
        <v>258</v>
      </c>
      <c r="B4" s="216"/>
      <c r="C4" s="216"/>
      <c r="D4" s="216"/>
      <c r="E4" s="216"/>
      <c r="F4" s="216"/>
      <c r="G4" s="111"/>
    </row>
    <row r="5" spans="1:7" ht="16.5">
      <c r="A5" s="216" t="s">
        <v>400</v>
      </c>
      <c r="B5" s="216"/>
      <c r="C5" s="216"/>
      <c r="D5" s="216"/>
      <c r="E5" s="216"/>
      <c r="F5" s="216"/>
      <c r="G5" s="111"/>
    </row>
    <row r="6" ht="4.5" customHeight="1" thickBot="1"/>
    <row r="7" spans="1:7" s="102" customFormat="1" ht="16.5">
      <c r="A7" s="242" t="s">
        <v>0</v>
      </c>
      <c r="B7" s="244" t="s">
        <v>158</v>
      </c>
      <c r="C7" s="244" t="s">
        <v>299</v>
      </c>
      <c r="D7" s="244"/>
      <c r="E7" s="244"/>
      <c r="F7" s="246"/>
      <c r="G7" s="112"/>
    </row>
    <row r="8" spans="1:7" s="102" customFormat="1" ht="16.5">
      <c r="A8" s="243"/>
      <c r="B8" s="245"/>
      <c r="C8" s="113" t="s">
        <v>355</v>
      </c>
      <c r="D8" s="113" t="s">
        <v>356</v>
      </c>
      <c r="E8" s="113" t="s">
        <v>357</v>
      </c>
      <c r="F8" s="114" t="s">
        <v>358</v>
      </c>
      <c r="G8" s="215"/>
    </row>
    <row r="9" spans="1:7" ht="31.5" customHeight="1">
      <c r="A9" s="211" t="s">
        <v>2</v>
      </c>
      <c r="B9" s="221" t="s">
        <v>300</v>
      </c>
      <c r="C9" s="222" t="s">
        <v>386</v>
      </c>
      <c r="D9" s="222" t="s">
        <v>387</v>
      </c>
      <c r="E9" s="222" t="s">
        <v>393</v>
      </c>
      <c r="F9" s="224" t="s">
        <v>394</v>
      </c>
      <c r="G9" s="215"/>
    </row>
    <row r="10" spans="1:7" ht="72" customHeight="1">
      <c r="A10" s="211"/>
      <c r="B10" s="221"/>
      <c r="C10" s="223"/>
      <c r="D10" s="223"/>
      <c r="E10" s="223"/>
      <c r="F10" s="225"/>
      <c r="G10" s="104"/>
    </row>
    <row r="11" spans="1:7" ht="16.5">
      <c r="A11" s="211" t="s">
        <v>3</v>
      </c>
      <c r="B11" s="213" t="s">
        <v>301</v>
      </c>
      <c r="C11" s="236" t="s">
        <v>388</v>
      </c>
      <c r="D11" s="237"/>
      <c r="E11" s="237"/>
      <c r="F11" s="238"/>
      <c r="G11" s="215"/>
    </row>
    <row r="12" spans="1:7" ht="16.5">
      <c r="A12" s="211"/>
      <c r="B12" s="213"/>
      <c r="C12" s="239"/>
      <c r="D12" s="240"/>
      <c r="E12" s="240"/>
      <c r="F12" s="241"/>
      <c r="G12" s="215"/>
    </row>
    <row r="13" spans="1:7" ht="16.5">
      <c r="A13" s="211" t="s">
        <v>7</v>
      </c>
      <c r="B13" s="213" t="s">
        <v>307</v>
      </c>
      <c r="C13" s="226" t="s">
        <v>392</v>
      </c>
      <c r="D13" s="249"/>
      <c r="E13" s="249"/>
      <c r="F13" s="250"/>
      <c r="G13" s="104"/>
    </row>
    <row r="14" spans="1:7" ht="16.5">
      <c r="A14" s="211"/>
      <c r="B14" s="213"/>
      <c r="C14" s="239"/>
      <c r="D14" s="240"/>
      <c r="E14" s="240"/>
      <c r="F14" s="241"/>
      <c r="G14" s="104"/>
    </row>
    <row r="15" spans="1:7" ht="18.75" customHeight="1">
      <c r="A15" s="211" t="s">
        <v>9</v>
      </c>
      <c r="B15" s="213" t="s">
        <v>302</v>
      </c>
      <c r="C15" s="226" t="s">
        <v>389</v>
      </c>
      <c r="D15" s="227"/>
      <c r="E15" s="227"/>
      <c r="F15" s="228"/>
      <c r="G15" s="215"/>
    </row>
    <row r="16" spans="1:7" ht="16.5">
      <c r="A16" s="211"/>
      <c r="B16" s="213"/>
      <c r="C16" s="229"/>
      <c r="D16" s="230"/>
      <c r="E16" s="230"/>
      <c r="F16" s="231"/>
      <c r="G16" s="215"/>
    </row>
    <row r="17" spans="1:7" ht="54.75" customHeight="1">
      <c r="A17" s="211"/>
      <c r="B17" s="213"/>
      <c r="C17" s="232"/>
      <c r="D17" s="233"/>
      <c r="E17" s="233"/>
      <c r="F17" s="234"/>
      <c r="G17" s="215"/>
    </row>
    <row r="18" spans="1:7" ht="16.5">
      <c r="A18" s="211" t="s">
        <v>10</v>
      </c>
      <c r="B18" s="213" t="s">
        <v>303</v>
      </c>
      <c r="C18" s="226" t="s">
        <v>390</v>
      </c>
      <c r="D18" s="249"/>
      <c r="E18" s="249"/>
      <c r="F18" s="250"/>
      <c r="G18" s="215"/>
    </row>
    <row r="19" spans="1:7" ht="39.75" customHeight="1">
      <c r="A19" s="211"/>
      <c r="B19" s="213"/>
      <c r="C19" s="239"/>
      <c r="D19" s="240"/>
      <c r="E19" s="240"/>
      <c r="F19" s="241"/>
      <c r="G19" s="104"/>
    </row>
    <row r="20" spans="1:7" ht="16.5">
      <c r="A20" s="211" t="s">
        <v>167</v>
      </c>
      <c r="B20" s="213" t="s">
        <v>304</v>
      </c>
      <c r="C20" s="226" t="s">
        <v>391</v>
      </c>
      <c r="D20" s="249"/>
      <c r="E20" s="249"/>
      <c r="F20" s="250"/>
      <c r="G20" s="215"/>
    </row>
    <row r="21" spans="1:7" ht="42.75" customHeight="1">
      <c r="A21" s="211"/>
      <c r="B21" s="213"/>
      <c r="C21" s="236"/>
      <c r="D21" s="237"/>
      <c r="E21" s="237"/>
      <c r="F21" s="238"/>
      <c r="G21" s="215"/>
    </row>
    <row r="22" spans="1:7" ht="33">
      <c r="A22" s="211" t="s">
        <v>11</v>
      </c>
      <c r="B22" s="221" t="s">
        <v>305</v>
      </c>
      <c r="C22" s="123" t="s">
        <v>395</v>
      </c>
      <c r="D22" s="123" t="s">
        <v>396</v>
      </c>
      <c r="E22" s="123" t="s">
        <v>395</v>
      </c>
      <c r="F22" s="124" t="s">
        <v>401</v>
      </c>
      <c r="G22" s="104"/>
    </row>
    <row r="23" spans="1:7" ht="43.5" customHeight="1">
      <c r="A23" s="211"/>
      <c r="B23" s="221"/>
      <c r="C23" s="125" t="s">
        <v>397</v>
      </c>
      <c r="D23" s="125" t="s">
        <v>398</v>
      </c>
      <c r="E23" s="125" t="s">
        <v>397</v>
      </c>
      <c r="F23" s="126" t="s">
        <v>397</v>
      </c>
      <c r="G23" s="104"/>
    </row>
    <row r="24" spans="1:7" ht="16.5">
      <c r="A24" s="211" t="s">
        <v>12</v>
      </c>
      <c r="B24" s="213" t="s">
        <v>306</v>
      </c>
      <c r="C24" s="236" t="s">
        <v>399</v>
      </c>
      <c r="D24" s="237"/>
      <c r="E24" s="237"/>
      <c r="F24" s="238"/>
      <c r="G24" s="104"/>
    </row>
    <row r="25" spans="1:7" ht="37.5" customHeight="1" thickBot="1">
      <c r="A25" s="212"/>
      <c r="B25" s="214"/>
      <c r="C25" s="251"/>
      <c r="D25" s="252"/>
      <c r="E25" s="252"/>
      <c r="F25" s="253"/>
      <c r="G25" s="104"/>
    </row>
    <row r="26" spans="2:7" s="122" customFormat="1" ht="16.5" customHeight="1">
      <c r="B26" s="127"/>
      <c r="C26" s="127"/>
      <c r="D26" s="127"/>
      <c r="E26" s="128" t="s">
        <v>403</v>
      </c>
      <c r="F26" s="127"/>
      <c r="G26" s="104"/>
    </row>
    <row r="27" spans="2:7" s="122" customFormat="1" ht="16.5">
      <c r="B27" s="129"/>
      <c r="C27" s="129"/>
      <c r="D27" s="129"/>
      <c r="E27" s="129" t="s">
        <v>150</v>
      </c>
      <c r="F27" s="129"/>
      <c r="G27" s="104"/>
    </row>
    <row r="28" spans="1:7" s="122" customFormat="1" ht="16.5">
      <c r="A28" s="104"/>
      <c r="B28" s="121"/>
      <c r="C28" s="107"/>
      <c r="D28" s="104"/>
      <c r="E28" s="104"/>
      <c r="F28" s="104"/>
      <c r="G28" s="104"/>
    </row>
    <row r="29" spans="1:7" s="122" customFormat="1" ht="16.5">
      <c r="A29" s="104"/>
      <c r="B29" s="121"/>
      <c r="C29" s="107"/>
      <c r="D29" s="104"/>
      <c r="E29" s="104"/>
      <c r="F29" s="104"/>
      <c r="G29" s="104"/>
    </row>
    <row r="30" spans="1:7" s="122" customFormat="1" ht="16.5">
      <c r="A30" s="104"/>
      <c r="B30" s="121"/>
      <c r="C30" s="107"/>
      <c r="D30" s="104"/>
      <c r="E30" s="104"/>
      <c r="F30" s="104"/>
      <c r="G30" s="104"/>
    </row>
    <row r="31" spans="1:7" s="122" customFormat="1" ht="16.5">
      <c r="A31" s="104"/>
      <c r="B31" s="121"/>
      <c r="C31" s="107"/>
      <c r="D31" s="104"/>
      <c r="E31" s="104"/>
      <c r="F31" s="104"/>
      <c r="G31" s="104"/>
    </row>
    <row r="32" spans="1:7" s="122" customFormat="1" ht="16.5">
      <c r="A32" s="104"/>
      <c r="B32" s="121"/>
      <c r="C32" s="107"/>
      <c r="D32" s="104"/>
      <c r="E32" s="107" t="s">
        <v>373</v>
      </c>
      <c r="F32" s="104"/>
      <c r="G32" s="104"/>
    </row>
    <row r="33" spans="1:7" s="122" customFormat="1" ht="16.5">
      <c r="A33" s="104"/>
      <c r="B33" s="121"/>
      <c r="C33" s="107"/>
      <c r="D33" s="104"/>
      <c r="E33" s="107"/>
      <c r="F33" s="104"/>
      <c r="G33" s="104"/>
    </row>
    <row r="34" spans="1:7" s="122" customFormat="1" ht="16.5">
      <c r="A34" s="104"/>
      <c r="B34" s="121"/>
      <c r="C34" s="107"/>
      <c r="D34" s="104"/>
      <c r="E34" s="104"/>
      <c r="F34" s="104"/>
      <c r="G34" s="104"/>
    </row>
    <row r="35" spans="1:7" ht="16.5">
      <c r="A35" s="108"/>
      <c r="B35" s="115"/>
      <c r="C35" s="107"/>
      <c r="D35" s="104"/>
      <c r="E35" s="104"/>
      <c r="F35" s="104"/>
      <c r="G35" s="104"/>
    </row>
    <row r="36" spans="1:7" ht="16.5">
      <c r="A36" s="219"/>
      <c r="B36" s="116"/>
      <c r="C36" s="218"/>
      <c r="D36" s="215"/>
      <c r="E36" s="215"/>
      <c r="F36" s="215"/>
      <c r="G36" s="215"/>
    </row>
    <row r="37" spans="1:7" ht="16.5">
      <c r="A37" s="219"/>
      <c r="B37" s="116"/>
      <c r="C37" s="218"/>
      <c r="D37" s="215"/>
      <c r="E37" s="215"/>
      <c r="F37" s="215"/>
      <c r="G37" s="215"/>
    </row>
    <row r="38" spans="1:7" ht="16.5">
      <c r="A38" s="108"/>
      <c r="B38" s="115"/>
      <c r="C38" s="107"/>
      <c r="D38" s="104"/>
      <c r="E38" s="104"/>
      <c r="F38" s="104"/>
      <c r="G38" s="104"/>
    </row>
    <row r="39" spans="1:7" ht="16.5">
      <c r="A39" s="108"/>
      <c r="B39" s="115"/>
      <c r="C39" s="107"/>
      <c r="D39" s="104"/>
      <c r="E39" s="104"/>
      <c r="F39" s="104"/>
      <c r="G39" s="104"/>
    </row>
    <row r="40" spans="1:7" ht="16.5">
      <c r="A40" s="106"/>
      <c r="B40" s="116"/>
      <c r="C40" s="107"/>
      <c r="D40" s="104"/>
      <c r="E40" s="104"/>
      <c r="F40" s="104"/>
      <c r="G40" s="104"/>
    </row>
    <row r="41" spans="1:7" ht="16.5">
      <c r="A41" s="106"/>
      <c r="B41" s="116"/>
      <c r="C41" s="107"/>
      <c r="D41" s="104"/>
      <c r="E41" s="104"/>
      <c r="F41" s="104"/>
      <c r="G41" s="104"/>
    </row>
    <row r="42" spans="1:7" ht="16.5">
      <c r="A42" s="217"/>
      <c r="B42" s="115"/>
      <c r="C42" s="218"/>
      <c r="D42" s="215"/>
      <c r="E42" s="215"/>
      <c r="F42" s="215"/>
      <c r="G42" s="215"/>
    </row>
    <row r="43" spans="1:7" ht="16.5">
      <c r="A43" s="217"/>
      <c r="B43" s="115"/>
      <c r="C43" s="218"/>
      <c r="D43" s="215"/>
      <c r="E43" s="215"/>
      <c r="F43" s="215"/>
      <c r="G43" s="215"/>
    </row>
    <row r="44" spans="1:7" ht="16.5">
      <c r="A44" s="217"/>
      <c r="B44" s="115"/>
      <c r="C44" s="218"/>
      <c r="D44" s="215"/>
      <c r="E44" s="215"/>
      <c r="F44" s="215"/>
      <c r="G44" s="215"/>
    </row>
    <row r="45" spans="1:7" ht="16.5">
      <c r="A45" s="217"/>
      <c r="B45" s="115"/>
      <c r="C45" s="218"/>
      <c r="D45" s="215"/>
      <c r="E45" s="215"/>
      <c r="F45" s="215"/>
      <c r="G45" s="215"/>
    </row>
    <row r="46" spans="1:7" ht="16.5">
      <c r="A46" s="217"/>
      <c r="B46" s="115"/>
      <c r="C46" s="218"/>
      <c r="D46" s="215"/>
      <c r="E46" s="215"/>
      <c r="F46" s="215"/>
      <c r="G46" s="215"/>
    </row>
    <row r="47" spans="1:7" ht="16.5">
      <c r="A47" s="217"/>
      <c r="B47" s="115"/>
      <c r="C47" s="218"/>
      <c r="D47" s="215"/>
      <c r="E47" s="215"/>
      <c r="F47" s="215"/>
      <c r="G47" s="215"/>
    </row>
    <row r="48" spans="1:7" ht="16.5">
      <c r="A48" s="219"/>
      <c r="B48" s="116"/>
      <c r="C48" s="218"/>
      <c r="D48" s="215"/>
      <c r="E48" s="215"/>
      <c r="F48" s="215"/>
      <c r="G48" s="215"/>
    </row>
    <row r="49" spans="1:7" ht="16.5">
      <c r="A49" s="219"/>
      <c r="B49" s="115"/>
      <c r="C49" s="218"/>
      <c r="D49" s="215"/>
      <c r="E49" s="215"/>
      <c r="F49" s="215"/>
      <c r="G49" s="215"/>
    </row>
    <row r="50" spans="1:7" ht="16.5">
      <c r="A50" s="219"/>
      <c r="B50" s="116"/>
      <c r="C50" s="218"/>
      <c r="D50" s="215"/>
      <c r="E50" s="215"/>
      <c r="F50" s="215"/>
      <c r="G50" s="215"/>
    </row>
    <row r="51" spans="1:7" ht="16.5" customHeight="1">
      <c r="A51" s="219"/>
      <c r="B51" s="115"/>
      <c r="C51" s="218"/>
      <c r="D51" s="215"/>
      <c r="E51" s="215"/>
      <c r="F51" s="215"/>
      <c r="G51" s="215"/>
    </row>
    <row r="52" spans="1:7" ht="15.75" customHeight="1">
      <c r="A52" s="106"/>
      <c r="B52" s="116"/>
      <c r="C52" s="107"/>
      <c r="D52" s="104"/>
      <c r="E52" s="104"/>
      <c r="F52" s="104"/>
      <c r="G52" s="104"/>
    </row>
    <row r="53" spans="1:7" ht="15.75" customHeight="1">
      <c r="A53" s="106"/>
      <c r="B53" s="116"/>
      <c r="C53" s="107"/>
      <c r="D53" s="104"/>
      <c r="E53" s="104"/>
      <c r="F53" s="104"/>
      <c r="G53" s="104"/>
    </row>
    <row r="54" spans="2:7" ht="18.75" customHeight="1">
      <c r="B54" s="248"/>
      <c r="C54" s="248"/>
      <c r="D54" s="248"/>
      <c r="E54" s="248"/>
      <c r="F54" s="248"/>
      <c r="G54" s="248"/>
    </row>
    <row r="55" spans="1:7" ht="16.5">
      <c r="A55" s="117"/>
      <c r="B55" s="117"/>
      <c r="C55" s="216"/>
      <c r="D55" s="216"/>
      <c r="E55" s="216"/>
      <c r="F55" s="216"/>
      <c r="G55" s="117"/>
    </row>
    <row r="56" spans="1:7" ht="16.5">
      <c r="A56" s="247"/>
      <c r="B56" s="247"/>
      <c r="C56" s="247"/>
      <c r="D56" s="247"/>
      <c r="E56" s="247"/>
      <c r="F56" s="247"/>
      <c r="G56" s="247"/>
    </row>
    <row r="57" ht="16.5"/>
    <row r="58" ht="16.5"/>
    <row r="59" ht="16.5"/>
    <row r="60" ht="16.5"/>
    <row r="61" ht="16.5"/>
    <row r="62" ht="16.5"/>
    <row r="63" ht="16.5"/>
    <row r="64" ht="16.5"/>
    <row r="65" spans="2:3" ht="16.5" hidden="1">
      <c r="B65" s="118" t="s">
        <v>126</v>
      </c>
      <c r="C65" s="118"/>
    </row>
    <row r="66" spans="2:3" ht="16.5" hidden="1">
      <c r="B66" s="119" t="s">
        <v>151</v>
      </c>
      <c r="C66" s="120" t="s">
        <v>127</v>
      </c>
    </row>
    <row r="67" spans="2:3" ht="16.5" hidden="1">
      <c r="B67" s="119" t="s">
        <v>152</v>
      </c>
      <c r="C67" s="120" t="s">
        <v>127</v>
      </c>
    </row>
    <row r="68" spans="2:3" ht="16.5" hidden="1">
      <c r="B68" s="119" t="s">
        <v>153</v>
      </c>
      <c r="C68" s="120" t="s">
        <v>127</v>
      </c>
    </row>
    <row r="69" spans="2:3" ht="16.5" hidden="1">
      <c r="B69" s="119" t="s">
        <v>154</v>
      </c>
      <c r="C69" s="120" t="s">
        <v>127</v>
      </c>
    </row>
    <row r="70" spans="2:3" ht="16.5" hidden="1">
      <c r="B70" s="119" t="s">
        <v>155</v>
      </c>
      <c r="C70" s="120" t="s">
        <v>127</v>
      </c>
    </row>
    <row r="71" spans="2:3" ht="33" hidden="1">
      <c r="B71" s="119" t="s">
        <v>156</v>
      </c>
      <c r="C71" s="120" t="s">
        <v>127</v>
      </c>
    </row>
    <row r="72" spans="2:3" ht="33" hidden="1">
      <c r="B72" s="119" t="s">
        <v>46</v>
      </c>
      <c r="C72" s="119" t="s">
        <v>128</v>
      </c>
    </row>
    <row r="73" spans="2:3" ht="33" hidden="1">
      <c r="B73" s="119" t="s">
        <v>47</v>
      </c>
      <c r="C73" s="119" t="s">
        <v>129</v>
      </c>
    </row>
    <row r="74" spans="2:3" ht="33" hidden="1">
      <c r="B74" s="119" t="s">
        <v>48</v>
      </c>
      <c r="C74" s="119" t="s">
        <v>130</v>
      </c>
    </row>
    <row r="75" spans="2:3" ht="33" hidden="1">
      <c r="B75" s="119" t="s">
        <v>49</v>
      </c>
      <c r="C75" s="119" t="s">
        <v>131</v>
      </c>
    </row>
    <row r="76" spans="2:3" ht="33" hidden="1">
      <c r="B76" s="119" t="s">
        <v>50</v>
      </c>
      <c r="C76" s="119" t="s">
        <v>132</v>
      </c>
    </row>
    <row r="77" spans="2:3" ht="33" hidden="1">
      <c r="B77" s="119" t="s">
        <v>51</v>
      </c>
      <c r="C77" s="119" t="s">
        <v>133</v>
      </c>
    </row>
    <row r="78" spans="2:3" ht="33" hidden="1">
      <c r="B78" s="119" t="s">
        <v>52</v>
      </c>
      <c r="C78" s="119" t="s">
        <v>134</v>
      </c>
    </row>
    <row r="79" spans="2:3" ht="33" hidden="1">
      <c r="B79" s="119" t="s">
        <v>53</v>
      </c>
      <c r="C79" s="119" t="s">
        <v>135</v>
      </c>
    </row>
    <row r="80" spans="2:3" ht="33" hidden="1">
      <c r="B80" s="119" t="s">
        <v>54</v>
      </c>
      <c r="C80" s="119" t="s">
        <v>136</v>
      </c>
    </row>
    <row r="81" spans="2:3" ht="33" hidden="1">
      <c r="B81" s="119" t="s">
        <v>55</v>
      </c>
      <c r="C81" s="119" t="s">
        <v>137</v>
      </c>
    </row>
    <row r="82" spans="2:3" ht="33" hidden="1">
      <c r="B82" s="119" t="s">
        <v>56</v>
      </c>
      <c r="C82" s="119" t="s">
        <v>127</v>
      </c>
    </row>
    <row r="83" spans="2:3" ht="33" hidden="1">
      <c r="B83" s="119" t="s">
        <v>57</v>
      </c>
      <c r="C83" s="119" t="s">
        <v>138</v>
      </c>
    </row>
    <row r="84" spans="2:3" ht="33" hidden="1">
      <c r="B84" s="119" t="s">
        <v>58</v>
      </c>
      <c r="C84" s="119" t="s">
        <v>139</v>
      </c>
    </row>
    <row r="85" spans="2:3" ht="33" hidden="1">
      <c r="B85" s="119" t="s">
        <v>59</v>
      </c>
      <c r="C85" s="119" t="s">
        <v>140</v>
      </c>
    </row>
    <row r="86" spans="2:3" ht="33" hidden="1">
      <c r="B86" s="119" t="s">
        <v>60</v>
      </c>
      <c r="C86" s="119" t="s">
        <v>141</v>
      </c>
    </row>
    <row r="87" spans="2:3" ht="33" hidden="1">
      <c r="B87" s="119" t="s">
        <v>61</v>
      </c>
      <c r="C87" s="119" t="s">
        <v>142</v>
      </c>
    </row>
    <row r="88" spans="2:3" ht="33" hidden="1">
      <c r="B88" s="119" t="s">
        <v>62</v>
      </c>
      <c r="C88" s="119" t="s">
        <v>143</v>
      </c>
    </row>
    <row r="89" spans="2:3" ht="33" hidden="1">
      <c r="B89" s="119" t="s">
        <v>63</v>
      </c>
      <c r="C89" s="119" t="s">
        <v>144</v>
      </c>
    </row>
    <row r="90" spans="2:3" ht="33" hidden="1">
      <c r="B90" s="119" t="s">
        <v>64</v>
      </c>
      <c r="C90" s="119" t="s">
        <v>145</v>
      </c>
    </row>
    <row r="91" spans="2:3" ht="33" hidden="1">
      <c r="B91" s="119" t="s">
        <v>65</v>
      </c>
      <c r="C91" s="119" t="s">
        <v>146</v>
      </c>
    </row>
    <row r="92" spans="2:3" ht="33" hidden="1">
      <c r="B92" s="119" t="s">
        <v>66</v>
      </c>
      <c r="C92" s="119" t="s">
        <v>147</v>
      </c>
    </row>
    <row r="93" spans="2:3" ht="33" hidden="1">
      <c r="B93" s="119" t="s">
        <v>67</v>
      </c>
      <c r="C93" s="119" t="s">
        <v>148</v>
      </c>
    </row>
    <row r="94" spans="2:3" ht="33" hidden="1">
      <c r="B94" s="119" t="s">
        <v>68</v>
      </c>
      <c r="C94" s="119" t="s">
        <v>149</v>
      </c>
    </row>
    <row r="95" spans="2:3" ht="33" hidden="1">
      <c r="B95" s="119" t="s">
        <v>69</v>
      </c>
      <c r="C95" s="119" t="s">
        <v>128</v>
      </c>
    </row>
    <row r="96" spans="2:3" ht="33" hidden="1">
      <c r="B96" s="119" t="s">
        <v>70</v>
      </c>
      <c r="C96" s="119" t="s">
        <v>129</v>
      </c>
    </row>
    <row r="97" spans="2:3" ht="33" hidden="1">
      <c r="B97" s="119" t="s">
        <v>71</v>
      </c>
      <c r="C97" s="119" t="s">
        <v>129</v>
      </c>
    </row>
    <row r="98" spans="2:3" ht="33" hidden="1">
      <c r="B98" s="119" t="s">
        <v>72</v>
      </c>
      <c r="C98" s="119" t="s">
        <v>130</v>
      </c>
    </row>
    <row r="99" spans="2:3" ht="33" hidden="1">
      <c r="B99" s="119" t="s">
        <v>73</v>
      </c>
      <c r="C99" s="119" t="s">
        <v>130</v>
      </c>
    </row>
    <row r="100" spans="2:3" ht="33" hidden="1">
      <c r="B100" s="119" t="s">
        <v>74</v>
      </c>
      <c r="C100" s="119" t="s">
        <v>131</v>
      </c>
    </row>
    <row r="101" spans="2:3" ht="33" hidden="1">
      <c r="B101" s="119" t="s">
        <v>75</v>
      </c>
      <c r="C101" s="119" t="s">
        <v>132</v>
      </c>
    </row>
    <row r="102" spans="2:3" ht="33" hidden="1">
      <c r="B102" s="119" t="s">
        <v>76</v>
      </c>
      <c r="C102" s="119" t="s">
        <v>132</v>
      </c>
    </row>
    <row r="103" spans="2:3" ht="33" hidden="1">
      <c r="B103" s="119" t="s">
        <v>77</v>
      </c>
      <c r="C103" s="119" t="s">
        <v>134</v>
      </c>
    </row>
    <row r="104" spans="2:3" ht="33" hidden="1">
      <c r="B104" s="119" t="s">
        <v>78</v>
      </c>
      <c r="C104" s="119" t="s">
        <v>137</v>
      </c>
    </row>
    <row r="105" spans="2:3" ht="33" hidden="1">
      <c r="B105" s="119" t="s">
        <v>79</v>
      </c>
      <c r="C105" s="119" t="s">
        <v>137</v>
      </c>
    </row>
    <row r="106" spans="2:3" ht="33" hidden="1">
      <c r="B106" s="119" t="s">
        <v>80</v>
      </c>
      <c r="C106" s="119" t="s">
        <v>133</v>
      </c>
    </row>
    <row r="107" spans="2:3" ht="33" hidden="1">
      <c r="B107" s="119" t="s">
        <v>81</v>
      </c>
      <c r="C107" s="119" t="s">
        <v>133</v>
      </c>
    </row>
    <row r="108" spans="2:3" ht="33" hidden="1">
      <c r="B108" s="119" t="s">
        <v>82</v>
      </c>
      <c r="C108" s="119" t="s">
        <v>135</v>
      </c>
    </row>
    <row r="109" spans="2:3" ht="33" hidden="1">
      <c r="B109" s="119" t="s">
        <v>83</v>
      </c>
      <c r="C109" s="119" t="s">
        <v>136</v>
      </c>
    </row>
    <row r="110" spans="2:3" ht="33" hidden="1">
      <c r="B110" s="119" t="s">
        <v>84</v>
      </c>
      <c r="C110" s="119" t="s">
        <v>149</v>
      </c>
    </row>
    <row r="111" spans="2:3" ht="33" hidden="1">
      <c r="B111" s="119" t="s">
        <v>85</v>
      </c>
      <c r="C111" s="119" t="s">
        <v>147</v>
      </c>
    </row>
    <row r="112" spans="2:3" ht="33" hidden="1">
      <c r="B112" s="119" t="s">
        <v>86</v>
      </c>
      <c r="C112" s="119" t="s">
        <v>147</v>
      </c>
    </row>
    <row r="113" spans="2:3" ht="33" hidden="1">
      <c r="B113" s="119" t="s">
        <v>87</v>
      </c>
      <c r="C113" s="119" t="s">
        <v>148</v>
      </c>
    </row>
    <row r="114" spans="2:3" ht="33" hidden="1">
      <c r="B114" s="119" t="s">
        <v>88</v>
      </c>
      <c r="C114" s="119" t="s">
        <v>148</v>
      </c>
    </row>
    <row r="115" spans="2:3" ht="33" hidden="1">
      <c r="B115" s="119" t="s">
        <v>89</v>
      </c>
      <c r="C115" s="119" t="s">
        <v>146</v>
      </c>
    </row>
    <row r="116" spans="2:3" ht="33" hidden="1">
      <c r="B116" s="119" t="s">
        <v>90</v>
      </c>
      <c r="C116" s="119" t="s">
        <v>146</v>
      </c>
    </row>
    <row r="117" spans="2:3" ht="33" hidden="1">
      <c r="B117" s="119" t="s">
        <v>91</v>
      </c>
      <c r="C117" s="119" t="s">
        <v>145</v>
      </c>
    </row>
    <row r="118" spans="2:3" ht="33" hidden="1">
      <c r="B118" s="119" t="s">
        <v>92</v>
      </c>
      <c r="C118" s="119" t="s">
        <v>144</v>
      </c>
    </row>
    <row r="119" spans="2:3" ht="33" hidden="1">
      <c r="B119" s="119" t="s">
        <v>93</v>
      </c>
      <c r="C119" s="119" t="s">
        <v>143</v>
      </c>
    </row>
    <row r="120" spans="2:3" ht="33" hidden="1">
      <c r="B120" s="119" t="s">
        <v>94</v>
      </c>
      <c r="C120" s="119" t="s">
        <v>142</v>
      </c>
    </row>
    <row r="121" spans="2:3" ht="33" hidden="1">
      <c r="B121" s="119" t="s">
        <v>95</v>
      </c>
      <c r="C121" s="119" t="s">
        <v>141</v>
      </c>
    </row>
    <row r="122" spans="2:3" ht="33" hidden="1">
      <c r="B122" s="119" t="s">
        <v>96</v>
      </c>
      <c r="C122" s="119" t="s">
        <v>140</v>
      </c>
    </row>
    <row r="123" spans="2:3" ht="33" hidden="1">
      <c r="B123" s="119" t="s">
        <v>97</v>
      </c>
      <c r="C123" s="119" t="s">
        <v>139</v>
      </c>
    </row>
    <row r="124" spans="2:3" ht="33" hidden="1">
      <c r="B124" s="119" t="s">
        <v>98</v>
      </c>
      <c r="C124" s="119" t="s">
        <v>138</v>
      </c>
    </row>
    <row r="125" spans="2:3" ht="33" hidden="1">
      <c r="B125" s="119" t="s">
        <v>99</v>
      </c>
      <c r="C125" s="119" t="s">
        <v>127</v>
      </c>
    </row>
    <row r="126" spans="2:3" ht="16.5" hidden="1">
      <c r="B126" s="119" t="s">
        <v>100</v>
      </c>
      <c r="C126" s="119" t="s">
        <v>128</v>
      </c>
    </row>
    <row r="127" spans="2:3" ht="16.5" hidden="1">
      <c r="B127" s="119" t="s">
        <v>101</v>
      </c>
      <c r="C127" s="119" t="s">
        <v>129</v>
      </c>
    </row>
    <row r="128" spans="2:3" ht="16.5" hidden="1">
      <c r="B128" s="119" t="s">
        <v>102</v>
      </c>
      <c r="C128" s="119" t="s">
        <v>130</v>
      </c>
    </row>
    <row r="129" spans="2:3" ht="16.5" hidden="1">
      <c r="B129" s="119" t="s">
        <v>103</v>
      </c>
      <c r="C129" s="119" t="s">
        <v>131</v>
      </c>
    </row>
    <row r="130" spans="2:3" ht="33" hidden="1">
      <c r="B130" s="119" t="s">
        <v>104</v>
      </c>
      <c r="C130" s="119" t="s">
        <v>132</v>
      </c>
    </row>
    <row r="131" spans="2:3" ht="16.5" hidden="1">
      <c r="B131" s="119" t="s">
        <v>105</v>
      </c>
      <c r="C131" s="119" t="s">
        <v>138</v>
      </c>
    </row>
    <row r="132" spans="2:3" ht="16.5" hidden="1">
      <c r="B132" s="119" t="s">
        <v>106</v>
      </c>
      <c r="C132" s="119" t="s">
        <v>139</v>
      </c>
    </row>
    <row r="133" spans="2:3" ht="16.5" hidden="1">
      <c r="B133" s="119" t="s">
        <v>107</v>
      </c>
      <c r="C133" s="119" t="s">
        <v>127</v>
      </c>
    </row>
    <row r="134" spans="2:3" ht="33" hidden="1">
      <c r="B134" s="119" t="s">
        <v>108</v>
      </c>
      <c r="C134" s="119" t="s">
        <v>140</v>
      </c>
    </row>
    <row r="135" spans="2:3" ht="33" hidden="1">
      <c r="B135" s="119" t="s">
        <v>109</v>
      </c>
      <c r="C135" s="119" t="s">
        <v>141</v>
      </c>
    </row>
    <row r="136" spans="2:3" ht="33" hidden="1">
      <c r="B136" s="119" t="s">
        <v>110</v>
      </c>
      <c r="C136" s="119" t="s">
        <v>142</v>
      </c>
    </row>
    <row r="137" spans="2:3" ht="33" hidden="1">
      <c r="B137" s="119" t="s">
        <v>111</v>
      </c>
      <c r="C137" s="119" t="s">
        <v>143</v>
      </c>
    </row>
    <row r="138" spans="2:3" ht="33" hidden="1">
      <c r="B138" s="119" t="s">
        <v>112</v>
      </c>
      <c r="C138" s="119" t="s">
        <v>144</v>
      </c>
    </row>
    <row r="139" spans="2:3" ht="16.5" hidden="1">
      <c r="B139" s="119" t="s">
        <v>113</v>
      </c>
      <c r="C139" s="119" t="s">
        <v>145</v>
      </c>
    </row>
    <row r="140" spans="2:3" ht="33" hidden="1">
      <c r="B140" s="119" t="s">
        <v>114</v>
      </c>
      <c r="C140" s="119" t="s">
        <v>146</v>
      </c>
    </row>
    <row r="141" spans="2:3" ht="33" hidden="1">
      <c r="B141" s="119" t="s">
        <v>115</v>
      </c>
      <c r="C141" s="119" t="s">
        <v>148</v>
      </c>
    </row>
    <row r="142" spans="2:3" ht="33" hidden="1">
      <c r="B142" s="119" t="s">
        <v>116</v>
      </c>
      <c r="C142" s="119" t="s">
        <v>148</v>
      </c>
    </row>
    <row r="143" spans="2:3" ht="33" hidden="1">
      <c r="B143" s="119" t="s">
        <v>117</v>
      </c>
      <c r="C143" s="119" t="s">
        <v>147</v>
      </c>
    </row>
    <row r="144" spans="2:3" ht="33" hidden="1">
      <c r="B144" s="119" t="s">
        <v>118</v>
      </c>
      <c r="C144" s="119" t="s">
        <v>147</v>
      </c>
    </row>
    <row r="145" spans="2:3" ht="33" hidden="1">
      <c r="B145" s="119" t="s">
        <v>119</v>
      </c>
      <c r="C145" s="119" t="s">
        <v>149</v>
      </c>
    </row>
    <row r="146" spans="2:3" ht="33" hidden="1">
      <c r="B146" s="119" t="s">
        <v>120</v>
      </c>
      <c r="C146" s="119" t="s">
        <v>136</v>
      </c>
    </row>
    <row r="147" spans="2:3" ht="33" hidden="1">
      <c r="B147" s="119" t="s">
        <v>121</v>
      </c>
      <c r="C147" s="119" t="s">
        <v>135</v>
      </c>
    </row>
    <row r="148" spans="2:3" ht="16.5" hidden="1">
      <c r="B148" s="119" t="s">
        <v>122</v>
      </c>
      <c r="C148" s="119" t="s">
        <v>134</v>
      </c>
    </row>
    <row r="149" spans="2:3" ht="16.5" hidden="1">
      <c r="B149" s="119" t="s">
        <v>123</v>
      </c>
      <c r="C149" s="119" t="s">
        <v>133</v>
      </c>
    </row>
    <row r="150" spans="2:3" ht="16.5" hidden="1">
      <c r="B150" s="119" t="s">
        <v>124</v>
      </c>
      <c r="C150" s="119" t="s">
        <v>137</v>
      </c>
    </row>
    <row r="151" spans="2:3" ht="16.5" hidden="1">
      <c r="B151" s="119" t="s">
        <v>125</v>
      </c>
      <c r="C151" s="119" t="s">
        <v>127</v>
      </c>
    </row>
    <row r="152" ht="16.5" hidden="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sheetData>
  <sheetProtection formatCells="0" formatColumns="0" formatRows="0" insertColumns="0" insertRows="0" insertHyperlinks="0" deleteColumns="0" deleteRows="0" sort="0" autoFilter="0" pivotTables="0"/>
  <mergeCells count="78">
    <mergeCell ref="F50:F51"/>
    <mergeCell ref="G50:G51"/>
    <mergeCell ref="A13:A14"/>
    <mergeCell ref="B13:B14"/>
    <mergeCell ref="C18:F19"/>
    <mergeCell ref="C20:F21"/>
    <mergeCell ref="C24:F25"/>
    <mergeCell ref="C13:F14"/>
    <mergeCell ref="G20:G21"/>
    <mergeCell ref="G36:G37"/>
    <mergeCell ref="A7:A8"/>
    <mergeCell ref="B7:B8"/>
    <mergeCell ref="C7:F7"/>
    <mergeCell ref="A56:G56"/>
    <mergeCell ref="A50:A51"/>
    <mergeCell ref="C50:C51"/>
    <mergeCell ref="D50:D51"/>
    <mergeCell ref="E50:E51"/>
    <mergeCell ref="C55:F55"/>
    <mergeCell ref="B54:G54"/>
    <mergeCell ref="G11:G12"/>
    <mergeCell ref="G15:G16"/>
    <mergeCell ref="G17:G18"/>
    <mergeCell ref="A1:B1"/>
    <mergeCell ref="G8:G9"/>
    <mergeCell ref="A9:A10"/>
    <mergeCell ref="A11:A12"/>
    <mergeCell ref="B11:B12"/>
    <mergeCell ref="B9:B10"/>
    <mergeCell ref="C11:F12"/>
    <mergeCell ref="A18:A19"/>
    <mergeCell ref="C9:C10"/>
    <mergeCell ref="D9:D10"/>
    <mergeCell ref="E9:E10"/>
    <mergeCell ref="F36:F37"/>
    <mergeCell ref="F9:F10"/>
    <mergeCell ref="C15:F17"/>
    <mergeCell ref="E36:E37"/>
    <mergeCell ref="F48:F49"/>
    <mergeCell ref="G48:G49"/>
    <mergeCell ref="D46:D47"/>
    <mergeCell ref="E46:E47"/>
    <mergeCell ref="A44:A45"/>
    <mergeCell ref="C44:C45"/>
    <mergeCell ref="D44:D45"/>
    <mergeCell ref="E44:E45"/>
    <mergeCell ref="A46:A47"/>
    <mergeCell ref="C46:C47"/>
    <mergeCell ref="F42:F43"/>
    <mergeCell ref="G42:G43"/>
    <mergeCell ref="F44:F45"/>
    <mergeCell ref="G44:G45"/>
    <mergeCell ref="A48:A49"/>
    <mergeCell ref="C48:C49"/>
    <mergeCell ref="D48:D49"/>
    <mergeCell ref="E48:E49"/>
    <mergeCell ref="F46:F47"/>
    <mergeCell ref="G46:G47"/>
    <mergeCell ref="C1:F1"/>
    <mergeCell ref="A20:A21"/>
    <mergeCell ref="B20:B21"/>
    <mergeCell ref="B22:B23"/>
    <mergeCell ref="A5:F5"/>
    <mergeCell ref="A4:F4"/>
    <mergeCell ref="A22:A23"/>
    <mergeCell ref="B18:B19"/>
    <mergeCell ref="B15:B17"/>
    <mergeCell ref="A15:A17"/>
    <mergeCell ref="A24:A25"/>
    <mergeCell ref="B24:B25"/>
    <mergeCell ref="E42:E43"/>
    <mergeCell ref="A2:B2"/>
    <mergeCell ref="D42:D43"/>
    <mergeCell ref="A42:A43"/>
    <mergeCell ref="C42:C43"/>
    <mergeCell ref="A36:A37"/>
    <mergeCell ref="C36:C37"/>
    <mergeCell ref="D36:D37"/>
  </mergeCells>
  <dataValidations count="1">
    <dataValidation type="list" allowBlank="1" showInputMessage="1" showErrorMessage="1" sqref="B66">
      <formula1>$B$110:$B$195</formula1>
    </dataValidation>
  </dataValidations>
  <printOptions/>
  <pageMargins left="0.5" right="0.3" top="0.54" bottom="0.5" header="0.5" footer="0.5"/>
  <pageSetup blackAndWhite="1" horizontalDpi="600" verticalDpi="600" orientation="portrait" paperSize="9" scale="95" r:id="rId2"/>
  <headerFooter alignWithMargins="0">
    <oddFooter>&amp;RPrinted &amp;D &amp; tổng số trang:&amp;P</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I162"/>
  <sheetViews>
    <sheetView showGridLines="0" defaultGridColor="0" zoomScale="70" zoomScaleNormal="70" zoomScalePageLayoutView="0" colorId="53" workbookViewId="0" topLeftCell="A1">
      <pane ySplit="9" topLeftCell="A52" activePane="bottomLeft" state="frozen"/>
      <selection pane="topLeft" activeCell="A1" sqref="A1"/>
      <selection pane="bottomLeft" activeCell="F60" sqref="F60"/>
    </sheetView>
  </sheetViews>
  <sheetFormatPr defaultColWidth="0" defaultRowHeight="0" customHeight="1" zeroHeight="1"/>
  <cols>
    <col min="1" max="1" width="4.8515625" style="42" customWidth="1"/>
    <col min="2" max="2" width="57.140625" style="42" customWidth="1"/>
    <col min="3" max="3" width="10.8515625" style="48" customWidth="1"/>
    <col min="4" max="4" width="9.28125" style="48" customWidth="1"/>
    <col min="5" max="5" width="9.7109375" style="48" bestFit="1" customWidth="1"/>
    <col min="6" max="6" width="8.140625" style="48" customWidth="1"/>
    <col min="7" max="7" width="7.8515625" style="48" customWidth="1"/>
    <col min="8" max="9" width="14.57421875" style="42" customWidth="1"/>
    <col min="10" max="10" width="9.140625" style="42" customWidth="1"/>
    <col min="11" max="16384" width="0" style="42" hidden="1" customWidth="1"/>
  </cols>
  <sheetData>
    <row r="1" spans="1:9" ht="15.75" customHeight="1">
      <c r="A1" s="267" t="s">
        <v>262</v>
      </c>
      <c r="B1" s="267"/>
      <c r="D1" s="269" t="s">
        <v>263</v>
      </c>
      <c r="E1" s="269"/>
      <c r="F1" s="269"/>
      <c r="G1" s="269"/>
      <c r="H1" s="40"/>
      <c r="I1" s="40"/>
    </row>
    <row r="2" spans="1:9" ht="15.75" customHeight="1">
      <c r="A2" s="268" t="s">
        <v>260</v>
      </c>
      <c r="B2" s="268"/>
      <c r="C2" s="43"/>
      <c r="D2" s="43"/>
      <c r="F2" s="40"/>
      <c r="G2" s="40"/>
      <c r="H2" s="40"/>
      <c r="I2" s="40"/>
    </row>
    <row r="3" spans="1:3" ht="15.75" customHeight="1">
      <c r="A3" s="43"/>
      <c r="B3" s="43"/>
      <c r="C3" s="43"/>
    </row>
    <row r="4" spans="1:9" ht="21" customHeight="1">
      <c r="A4" s="254" t="s">
        <v>258</v>
      </c>
      <c r="B4" s="254"/>
      <c r="C4" s="254"/>
      <c r="D4" s="254"/>
      <c r="E4" s="254"/>
      <c r="F4" s="254"/>
      <c r="G4" s="254"/>
      <c r="H4" s="43"/>
      <c r="I4" s="43"/>
    </row>
    <row r="5" spans="1:9" ht="22.5">
      <c r="A5" s="254" t="s">
        <v>354</v>
      </c>
      <c r="B5" s="254"/>
      <c r="C5" s="254"/>
      <c r="D5" s="254"/>
      <c r="E5" s="254"/>
      <c r="F5" s="254"/>
      <c r="G5" s="254"/>
      <c r="H5" s="43"/>
      <c r="I5" s="43"/>
    </row>
    <row r="6" spans="1:7" ht="23.25" customHeight="1">
      <c r="A6" s="254" t="s">
        <v>404</v>
      </c>
      <c r="B6" s="254"/>
      <c r="C6" s="254"/>
      <c r="D6" s="254"/>
      <c r="E6" s="254"/>
      <c r="F6" s="254"/>
      <c r="G6" s="254"/>
    </row>
    <row r="7" spans="1:7" ht="16.5" customHeight="1">
      <c r="A7" s="85"/>
      <c r="B7" s="85"/>
      <c r="C7" s="85"/>
      <c r="D7" s="85"/>
      <c r="E7" s="85"/>
      <c r="F7" s="85"/>
      <c r="G7" s="85"/>
    </row>
    <row r="8" spans="1:9" s="55" customFormat="1" ht="18.75">
      <c r="A8" s="255" t="s">
        <v>0</v>
      </c>
      <c r="B8" s="270" t="s">
        <v>158</v>
      </c>
      <c r="C8" s="257" t="s">
        <v>298</v>
      </c>
      <c r="D8" s="255" t="s">
        <v>264</v>
      </c>
      <c r="E8" s="255"/>
      <c r="F8" s="255"/>
      <c r="G8" s="255"/>
      <c r="H8" s="44"/>
      <c r="I8" s="44"/>
    </row>
    <row r="9" spans="1:9" s="55" customFormat="1" ht="37.5">
      <c r="A9" s="255"/>
      <c r="B9" s="258"/>
      <c r="C9" s="258"/>
      <c r="D9" s="59" t="s">
        <v>355</v>
      </c>
      <c r="E9" s="59" t="s">
        <v>356</v>
      </c>
      <c r="F9" s="59" t="s">
        <v>357</v>
      </c>
      <c r="G9" s="59" t="s">
        <v>358</v>
      </c>
      <c r="H9" s="44"/>
      <c r="I9" s="44"/>
    </row>
    <row r="10" spans="1:7" ht="18.75">
      <c r="A10" s="51" t="s">
        <v>2</v>
      </c>
      <c r="B10" s="130" t="s">
        <v>265</v>
      </c>
      <c r="C10" s="142">
        <v>740</v>
      </c>
      <c r="D10" s="142">
        <v>204</v>
      </c>
      <c r="E10" s="142">
        <v>221</v>
      </c>
      <c r="F10" s="142">
        <v>173</v>
      </c>
      <c r="G10" s="142">
        <v>142</v>
      </c>
    </row>
    <row r="11" spans="1:7" ht="18.75" customHeight="1">
      <c r="A11" s="256">
        <v>1</v>
      </c>
      <c r="B11" s="131" t="s">
        <v>266</v>
      </c>
      <c r="C11" s="143">
        <v>647</v>
      </c>
      <c r="D11" s="144">
        <v>189</v>
      </c>
      <c r="E11" s="144">
        <v>198</v>
      </c>
      <c r="F11" s="144">
        <v>135</v>
      </c>
      <c r="G11" s="144">
        <v>125</v>
      </c>
    </row>
    <row r="12" spans="1:7" ht="18.75">
      <c r="A12" s="256"/>
      <c r="B12" s="131" t="s">
        <v>267</v>
      </c>
      <c r="C12" s="145">
        <v>87.4</v>
      </c>
      <c r="D12" s="144">
        <v>92.6</v>
      </c>
      <c r="E12" s="144">
        <v>89.6</v>
      </c>
      <c r="F12" s="144">
        <v>78</v>
      </c>
      <c r="G12" s="144">
        <v>88</v>
      </c>
    </row>
    <row r="13" spans="1:7" ht="18.75" customHeight="1">
      <c r="A13" s="256">
        <v>2</v>
      </c>
      <c r="B13" s="131" t="s">
        <v>268</v>
      </c>
      <c r="C13" s="143">
        <v>77</v>
      </c>
      <c r="D13" s="144">
        <v>8</v>
      </c>
      <c r="E13" s="144">
        <v>20</v>
      </c>
      <c r="F13" s="144">
        <v>33</v>
      </c>
      <c r="G13" s="144">
        <v>16</v>
      </c>
    </row>
    <row r="14" spans="1:7" ht="18.75">
      <c r="A14" s="256"/>
      <c r="B14" s="131" t="s">
        <v>267</v>
      </c>
      <c r="C14" s="145">
        <v>10.4</v>
      </c>
      <c r="D14" s="144">
        <v>3.9</v>
      </c>
      <c r="E14" s="144">
        <v>9</v>
      </c>
      <c r="F14" s="144">
        <v>19.1</v>
      </c>
      <c r="G14" s="144">
        <v>11.3</v>
      </c>
    </row>
    <row r="15" spans="1:7" ht="18.75" customHeight="1">
      <c r="A15" s="256">
        <v>3</v>
      </c>
      <c r="B15" s="131" t="s">
        <v>269</v>
      </c>
      <c r="C15" s="143">
        <v>16</v>
      </c>
      <c r="D15" s="144">
        <v>7</v>
      </c>
      <c r="E15" s="144">
        <v>3</v>
      </c>
      <c r="F15" s="144">
        <v>5</v>
      </c>
      <c r="G15" s="144">
        <v>1</v>
      </c>
    </row>
    <row r="16" spans="1:7" ht="18.75">
      <c r="A16" s="256"/>
      <c r="B16" s="131" t="s">
        <v>267</v>
      </c>
      <c r="C16" s="145">
        <v>2.2</v>
      </c>
      <c r="D16" s="144">
        <v>3.4</v>
      </c>
      <c r="E16" s="144">
        <v>1.4</v>
      </c>
      <c r="F16" s="144">
        <v>2.9</v>
      </c>
      <c r="G16" s="144">
        <v>0.7</v>
      </c>
    </row>
    <row r="17" spans="1:7" ht="18.75">
      <c r="A17" s="256">
        <v>4</v>
      </c>
      <c r="B17" s="131" t="s">
        <v>270</v>
      </c>
      <c r="C17" s="145">
        <v>0</v>
      </c>
      <c r="D17" s="144">
        <v>0</v>
      </c>
      <c r="E17" s="144">
        <v>0</v>
      </c>
      <c r="F17" s="144">
        <v>0</v>
      </c>
      <c r="G17" s="144">
        <v>0</v>
      </c>
    </row>
    <row r="18" spans="1:7" ht="18.75">
      <c r="A18" s="256"/>
      <c r="B18" s="131" t="s">
        <v>267</v>
      </c>
      <c r="C18" s="145"/>
      <c r="D18" s="144"/>
      <c r="E18" s="144"/>
      <c r="F18" s="144"/>
      <c r="G18" s="144"/>
    </row>
    <row r="19" spans="1:7" ht="18.75">
      <c r="A19" s="132" t="s">
        <v>3</v>
      </c>
      <c r="B19" s="134" t="s">
        <v>271</v>
      </c>
      <c r="C19" s="145">
        <v>740</v>
      </c>
      <c r="D19" s="145">
        <v>204</v>
      </c>
      <c r="E19" s="145">
        <v>221</v>
      </c>
      <c r="F19" s="145">
        <v>173</v>
      </c>
      <c r="G19" s="145">
        <v>142</v>
      </c>
    </row>
    <row r="20" spans="1:7" ht="18.75" customHeight="1">
      <c r="A20" s="256">
        <v>1</v>
      </c>
      <c r="B20" s="133" t="s">
        <v>272</v>
      </c>
      <c r="C20" s="143">
        <v>165</v>
      </c>
      <c r="D20" s="144">
        <v>49</v>
      </c>
      <c r="E20" s="144">
        <v>53</v>
      </c>
      <c r="F20" s="144">
        <v>33</v>
      </c>
      <c r="G20" s="144">
        <v>30</v>
      </c>
    </row>
    <row r="21" spans="1:7" s="150" customFormat="1" ht="18.75">
      <c r="A21" s="256"/>
      <c r="B21" s="149" t="s">
        <v>267</v>
      </c>
      <c r="C21" s="152">
        <v>22.3</v>
      </c>
      <c r="D21" s="153">
        <v>24</v>
      </c>
      <c r="E21" s="153">
        <v>24</v>
      </c>
      <c r="F21" s="153">
        <v>19.1</v>
      </c>
      <c r="G21" s="153">
        <v>21.1</v>
      </c>
    </row>
    <row r="22" spans="1:9" ht="18.75" customHeight="1">
      <c r="A22" s="256">
        <v>2</v>
      </c>
      <c r="B22" s="133" t="s">
        <v>268</v>
      </c>
      <c r="C22" s="143">
        <v>267</v>
      </c>
      <c r="D22" s="144">
        <v>91</v>
      </c>
      <c r="E22" s="144">
        <v>72</v>
      </c>
      <c r="F22" s="144">
        <v>61</v>
      </c>
      <c r="G22" s="144">
        <v>43</v>
      </c>
      <c r="H22" s="45"/>
      <c r="I22" s="45"/>
    </row>
    <row r="23" spans="1:7" ht="18.75">
      <c r="A23" s="256"/>
      <c r="B23" s="133" t="s">
        <v>267</v>
      </c>
      <c r="C23" s="145">
        <v>36.1</v>
      </c>
      <c r="D23" s="144">
        <v>44.6</v>
      </c>
      <c r="E23" s="144">
        <v>32.6</v>
      </c>
      <c r="F23" s="144">
        <v>35.3</v>
      </c>
      <c r="G23" s="144">
        <v>30.3</v>
      </c>
    </row>
    <row r="24" spans="1:9" ht="18.75" customHeight="1">
      <c r="A24" s="259">
        <v>3</v>
      </c>
      <c r="B24" s="135" t="s">
        <v>269</v>
      </c>
      <c r="C24" s="143">
        <v>294</v>
      </c>
      <c r="D24" s="144">
        <v>60</v>
      </c>
      <c r="E24" s="144">
        <v>95</v>
      </c>
      <c r="F24" s="144">
        <v>71</v>
      </c>
      <c r="G24" s="144">
        <v>68</v>
      </c>
      <c r="H24" s="45"/>
      <c r="I24" s="45"/>
    </row>
    <row r="25" spans="1:7" s="150" customFormat="1" ht="18.75">
      <c r="A25" s="259"/>
      <c r="B25" s="151" t="s">
        <v>267</v>
      </c>
      <c r="C25" s="154">
        <v>39.7</v>
      </c>
      <c r="D25" s="155">
        <v>29.4</v>
      </c>
      <c r="E25" s="155">
        <v>43</v>
      </c>
      <c r="F25" s="155">
        <v>41</v>
      </c>
      <c r="G25" s="155">
        <v>47.9</v>
      </c>
    </row>
    <row r="26" spans="1:9" ht="18.75" customHeight="1">
      <c r="A26" s="259">
        <v>4</v>
      </c>
      <c r="B26" s="136" t="s">
        <v>270</v>
      </c>
      <c r="C26" s="143"/>
      <c r="D26" s="144"/>
      <c r="E26" s="144"/>
      <c r="F26" s="144"/>
      <c r="G26" s="144"/>
      <c r="H26" s="45"/>
      <c r="I26" s="45"/>
    </row>
    <row r="27" spans="1:9" ht="18.75">
      <c r="A27" s="259"/>
      <c r="B27" s="136" t="s">
        <v>267</v>
      </c>
      <c r="C27" s="145"/>
      <c r="D27" s="144"/>
      <c r="E27" s="144"/>
      <c r="F27" s="144"/>
      <c r="G27" s="144"/>
      <c r="H27" s="45"/>
      <c r="I27" s="45"/>
    </row>
    <row r="28" spans="1:7" ht="18.75" customHeight="1">
      <c r="A28" s="259">
        <v>5</v>
      </c>
      <c r="B28" s="136" t="s">
        <v>273</v>
      </c>
      <c r="C28" s="143">
        <v>14</v>
      </c>
      <c r="D28" s="144">
        <v>4</v>
      </c>
      <c r="E28" s="144">
        <v>1</v>
      </c>
      <c r="F28" s="144">
        <v>8</v>
      </c>
      <c r="G28" s="144">
        <v>1</v>
      </c>
    </row>
    <row r="29" spans="1:7" s="150" customFormat="1" ht="18.75">
      <c r="A29" s="259"/>
      <c r="B29" s="151" t="s">
        <v>267</v>
      </c>
      <c r="C29" s="154">
        <v>1.9</v>
      </c>
      <c r="D29" s="155">
        <v>2</v>
      </c>
      <c r="E29" s="155">
        <v>0.5</v>
      </c>
      <c r="F29" s="155">
        <v>4.6</v>
      </c>
      <c r="G29" s="155">
        <v>0.7</v>
      </c>
    </row>
    <row r="30" spans="1:7" ht="18.75">
      <c r="A30" s="51" t="s">
        <v>7</v>
      </c>
      <c r="B30" s="62" t="s">
        <v>274</v>
      </c>
      <c r="C30" s="156"/>
      <c r="D30" s="156"/>
      <c r="E30" s="156"/>
      <c r="F30" s="156"/>
      <c r="G30" s="156"/>
    </row>
    <row r="31" spans="1:7" ht="18.75" customHeight="1">
      <c r="A31" s="259">
        <v>1</v>
      </c>
      <c r="B31" s="136" t="s">
        <v>275</v>
      </c>
      <c r="C31" s="143">
        <v>726</v>
      </c>
      <c r="D31" s="144">
        <v>200</v>
      </c>
      <c r="E31" s="144">
        <v>220</v>
      </c>
      <c r="F31" s="144">
        <v>165</v>
      </c>
      <c r="G31" s="144">
        <v>141</v>
      </c>
    </row>
    <row r="32" spans="1:7" ht="18.75">
      <c r="A32" s="259"/>
      <c r="B32" s="136" t="s">
        <v>267</v>
      </c>
      <c r="C32" s="145">
        <v>98.1</v>
      </c>
      <c r="D32" s="144">
        <v>98</v>
      </c>
      <c r="E32" s="144">
        <v>99.5</v>
      </c>
      <c r="F32" s="144">
        <v>95.4</v>
      </c>
      <c r="G32" s="144">
        <v>99.3</v>
      </c>
    </row>
    <row r="33" spans="1:7" ht="18.75" customHeight="1">
      <c r="A33" s="259" t="s">
        <v>276</v>
      </c>
      <c r="B33" s="136" t="s">
        <v>277</v>
      </c>
      <c r="C33" s="143">
        <v>165</v>
      </c>
      <c r="D33" s="144">
        <v>49</v>
      </c>
      <c r="E33" s="144">
        <v>53</v>
      </c>
      <c r="F33" s="144">
        <v>33</v>
      </c>
      <c r="G33" s="144">
        <v>30</v>
      </c>
    </row>
    <row r="34" spans="1:7" ht="18.75">
      <c r="A34" s="259"/>
      <c r="B34" s="136" t="s">
        <v>267</v>
      </c>
      <c r="C34" s="152">
        <v>22.3</v>
      </c>
      <c r="D34" s="153">
        <v>24</v>
      </c>
      <c r="E34" s="153">
        <v>24</v>
      </c>
      <c r="F34" s="153">
        <v>19.1</v>
      </c>
      <c r="G34" s="153">
        <v>21.1</v>
      </c>
    </row>
    <row r="35" spans="1:7" ht="18.75" customHeight="1">
      <c r="A35" s="259" t="s">
        <v>278</v>
      </c>
      <c r="B35" s="136" t="s">
        <v>279</v>
      </c>
      <c r="C35" s="143">
        <v>267</v>
      </c>
      <c r="D35" s="144">
        <v>91</v>
      </c>
      <c r="E35" s="144">
        <v>72</v>
      </c>
      <c r="F35" s="144">
        <v>61</v>
      </c>
      <c r="G35" s="144">
        <v>43</v>
      </c>
    </row>
    <row r="36" spans="1:9" ht="18.75">
      <c r="A36" s="259"/>
      <c r="B36" s="136" t="s">
        <v>267</v>
      </c>
      <c r="C36" s="145">
        <v>36.1</v>
      </c>
      <c r="D36" s="144">
        <v>44.6</v>
      </c>
      <c r="E36" s="144">
        <v>32.6</v>
      </c>
      <c r="F36" s="144">
        <v>35.3</v>
      </c>
      <c r="G36" s="144">
        <v>30.3</v>
      </c>
      <c r="H36" s="46"/>
      <c r="I36" s="46"/>
    </row>
    <row r="37" spans="1:9" ht="18.75" customHeight="1">
      <c r="A37" s="259">
        <v>2</v>
      </c>
      <c r="B37" s="136" t="s">
        <v>280</v>
      </c>
      <c r="C37" s="143"/>
      <c r="D37" s="144"/>
      <c r="E37" s="144"/>
      <c r="F37" s="144"/>
      <c r="G37" s="144"/>
      <c r="H37" s="46"/>
      <c r="I37" s="46"/>
    </row>
    <row r="38" spans="1:7" ht="18.75">
      <c r="A38" s="259"/>
      <c r="B38" s="136" t="s">
        <v>267</v>
      </c>
      <c r="C38" s="143"/>
      <c r="D38" s="144"/>
      <c r="E38" s="144"/>
      <c r="F38" s="144"/>
      <c r="G38" s="144"/>
    </row>
    <row r="39" spans="1:7" ht="18.75" customHeight="1">
      <c r="A39" s="259">
        <v>3</v>
      </c>
      <c r="B39" s="136" t="s">
        <v>281</v>
      </c>
      <c r="C39" s="143">
        <v>14</v>
      </c>
      <c r="D39" s="144">
        <v>4</v>
      </c>
      <c r="E39" s="144">
        <v>1</v>
      </c>
      <c r="F39" s="144">
        <v>8</v>
      </c>
      <c r="G39" s="144">
        <v>1</v>
      </c>
    </row>
    <row r="40" spans="1:7" ht="18.75">
      <c r="A40" s="259"/>
      <c r="B40" s="136" t="s">
        <v>267</v>
      </c>
      <c r="C40" s="154">
        <v>1.9</v>
      </c>
      <c r="D40" s="155">
        <v>2</v>
      </c>
      <c r="E40" s="155">
        <v>0.5</v>
      </c>
      <c r="F40" s="155">
        <v>4.6</v>
      </c>
      <c r="G40" s="155">
        <v>0.7</v>
      </c>
    </row>
    <row r="41" spans="1:7" ht="18.75" customHeight="1">
      <c r="A41" s="259">
        <v>4</v>
      </c>
      <c r="B41" s="136" t="s">
        <v>282</v>
      </c>
      <c r="C41" s="159" t="s">
        <v>405</v>
      </c>
      <c r="D41" s="160" t="s">
        <v>406</v>
      </c>
      <c r="E41" s="160" t="s">
        <v>409</v>
      </c>
      <c r="F41" s="160" t="s">
        <v>407</v>
      </c>
      <c r="G41" s="160" t="s">
        <v>408</v>
      </c>
    </row>
    <row r="42" spans="1:7" ht="18.75">
      <c r="A42" s="259"/>
      <c r="B42" s="136" t="s">
        <v>267</v>
      </c>
      <c r="C42" s="143"/>
      <c r="D42" s="144"/>
      <c r="E42" s="144"/>
      <c r="F42" s="144"/>
      <c r="G42" s="144"/>
    </row>
    <row r="43" spans="1:7" ht="18.75">
      <c r="A43" s="259">
        <v>5</v>
      </c>
      <c r="B43" s="136" t="s">
        <v>283</v>
      </c>
      <c r="C43" s="145"/>
      <c r="D43" s="144"/>
      <c r="E43" s="144"/>
      <c r="F43" s="144"/>
      <c r="G43" s="144"/>
    </row>
    <row r="44" spans="1:7" ht="18.75">
      <c r="A44" s="259"/>
      <c r="B44" s="136" t="s">
        <v>267</v>
      </c>
      <c r="C44" s="145"/>
      <c r="D44" s="144"/>
      <c r="E44" s="144"/>
      <c r="F44" s="144"/>
      <c r="G44" s="144"/>
    </row>
    <row r="45" spans="1:7" ht="18.75" customHeight="1">
      <c r="A45" s="259">
        <v>6</v>
      </c>
      <c r="B45" s="136" t="s">
        <v>284</v>
      </c>
      <c r="C45" s="143"/>
      <c r="D45" s="144"/>
      <c r="E45" s="144"/>
      <c r="F45" s="144"/>
      <c r="G45" s="144"/>
    </row>
    <row r="46" spans="1:7" ht="18.75">
      <c r="A46" s="259"/>
      <c r="B46" s="136" t="s">
        <v>267</v>
      </c>
      <c r="C46" s="145"/>
      <c r="D46" s="144"/>
      <c r="E46" s="144"/>
      <c r="F46" s="144"/>
      <c r="G46" s="144"/>
    </row>
    <row r="47" spans="1:9" ht="18.75">
      <c r="A47" s="255" t="s">
        <v>9</v>
      </c>
      <c r="B47" s="137" t="s">
        <v>285</v>
      </c>
      <c r="C47" s="145"/>
      <c r="D47" s="144"/>
      <c r="E47" s="144"/>
      <c r="F47" s="144"/>
      <c r="G47" s="144"/>
      <c r="H47" s="48"/>
      <c r="I47" s="48"/>
    </row>
    <row r="48" spans="1:9" ht="18.75">
      <c r="A48" s="255"/>
      <c r="B48" s="137" t="s">
        <v>286</v>
      </c>
      <c r="C48" s="145"/>
      <c r="D48" s="144"/>
      <c r="E48" s="144"/>
      <c r="F48" s="144"/>
      <c r="G48" s="144"/>
      <c r="H48" s="48"/>
      <c r="I48" s="48"/>
    </row>
    <row r="49" spans="1:9" ht="18.75">
      <c r="A49" s="39">
        <v>1</v>
      </c>
      <c r="B49" s="63" t="s">
        <v>287</v>
      </c>
      <c r="C49" s="157"/>
      <c r="D49" s="158"/>
      <c r="E49" s="158"/>
      <c r="F49" s="158"/>
      <c r="G49" s="158"/>
      <c r="H49" s="49"/>
      <c r="I49" s="49"/>
    </row>
    <row r="50" spans="1:9" ht="18.75">
      <c r="A50" s="39">
        <v>2</v>
      </c>
      <c r="B50" s="63" t="s">
        <v>288</v>
      </c>
      <c r="C50" s="52"/>
      <c r="D50" s="50"/>
      <c r="E50" s="50"/>
      <c r="F50" s="50"/>
      <c r="G50" s="50"/>
      <c r="H50" s="47"/>
      <c r="I50" s="47"/>
    </row>
    <row r="51" spans="1:9" ht="18.75">
      <c r="A51" s="51" t="s">
        <v>10</v>
      </c>
      <c r="B51" s="62" t="s">
        <v>289</v>
      </c>
      <c r="C51" s="52"/>
      <c r="D51" s="50"/>
      <c r="E51" s="50"/>
      <c r="F51" s="50"/>
      <c r="G51" s="50"/>
      <c r="H51" s="48"/>
      <c r="I51" s="48"/>
    </row>
    <row r="52" spans="1:9" ht="18.75">
      <c r="A52" s="51" t="s">
        <v>167</v>
      </c>
      <c r="B52" s="62" t="s">
        <v>290</v>
      </c>
      <c r="C52" s="142"/>
      <c r="D52" s="161"/>
      <c r="E52" s="161"/>
      <c r="F52" s="161"/>
      <c r="G52" s="161"/>
      <c r="H52" s="48"/>
      <c r="I52" s="48"/>
    </row>
    <row r="53" spans="1:9" ht="18.75">
      <c r="A53" s="259">
        <v>1</v>
      </c>
      <c r="B53" s="136" t="s">
        <v>291</v>
      </c>
      <c r="C53" s="146">
        <v>30</v>
      </c>
      <c r="D53" s="147"/>
      <c r="E53" s="147"/>
      <c r="F53" s="147"/>
      <c r="G53" s="147"/>
      <c r="H53" s="54"/>
      <c r="I53" s="54"/>
    </row>
    <row r="54" spans="1:9" ht="18.75">
      <c r="A54" s="259"/>
      <c r="B54" s="136" t="s">
        <v>267</v>
      </c>
      <c r="C54" s="148">
        <v>20.6</v>
      </c>
      <c r="D54" s="147"/>
      <c r="E54" s="147"/>
      <c r="F54" s="147"/>
      <c r="G54" s="147"/>
      <c r="H54" s="53"/>
      <c r="I54" s="53"/>
    </row>
    <row r="55" spans="1:9" ht="18.75">
      <c r="A55" s="259">
        <v>2</v>
      </c>
      <c r="B55" s="136" t="s">
        <v>292</v>
      </c>
      <c r="C55" s="146">
        <v>43</v>
      </c>
      <c r="D55" s="147"/>
      <c r="E55" s="147"/>
      <c r="F55" s="147"/>
      <c r="G55" s="147"/>
      <c r="H55" s="48"/>
      <c r="I55" s="48"/>
    </row>
    <row r="56" spans="1:7" ht="18.75">
      <c r="A56" s="259"/>
      <c r="B56" s="136" t="s">
        <v>267</v>
      </c>
      <c r="C56" s="148">
        <v>29.5</v>
      </c>
      <c r="D56" s="147"/>
      <c r="E56" s="147"/>
      <c r="F56" s="147"/>
      <c r="G56" s="147"/>
    </row>
    <row r="57" spans="1:7" ht="18.75">
      <c r="A57" s="259">
        <v>3</v>
      </c>
      <c r="B57" s="136" t="s">
        <v>293</v>
      </c>
      <c r="C57" s="146">
        <v>68</v>
      </c>
      <c r="D57" s="147"/>
      <c r="E57" s="147"/>
      <c r="F57" s="147"/>
      <c r="G57" s="147"/>
    </row>
    <row r="58" spans="1:7" ht="18.75">
      <c r="A58" s="259"/>
      <c r="B58" s="136" t="s">
        <v>267</v>
      </c>
      <c r="C58" s="148">
        <v>46.6</v>
      </c>
      <c r="D58" s="147"/>
      <c r="E58" s="147"/>
      <c r="F58" s="147"/>
      <c r="G58" s="147"/>
    </row>
    <row r="59" spans="1:7" ht="18.75">
      <c r="A59" s="255" t="s">
        <v>11</v>
      </c>
      <c r="B59" s="137" t="s">
        <v>294</v>
      </c>
      <c r="C59" s="162"/>
      <c r="D59" s="147"/>
      <c r="E59" s="147"/>
      <c r="F59" s="147"/>
      <c r="G59" s="147"/>
    </row>
    <row r="60" spans="1:7" ht="18.75">
      <c r="A60" s="255"/>
      <c r="B60" s="136" t="s">
        <v>267</v>
      </c>
      <c r="C60" s="162"/>
      <c r="D60" s="147"/>
      <c r="E60" s="147"/>
      <c r="F60" s="147"/>
      <c r="G60" s="147"/>
    </row>
    <row r="61" spans="1:7" ht="18.75">
      <c r="A61" s="255" t="s">
        <v>12</v>
      </c>
      <c r="B61" s="62" t="s">
        <v>295</v>
      </c>
      <c r="C61" s="261"/>
      <c r="D61" s="263"/>
      <c r="E61" s="263"/>
      <c r="F61" s="263"/>
      <c r="G61" s="263"/>
    </row>
    <row r="62" spans="1:9" ht="16.5" customHeight="1">
      <c r="A62" s="255"/>
      <c r="B62" s="63" t="s">
        <v>267</v>
      </c>
      <c r="C62" s="262"/>
      <c r="D62" s="264"/>
      <c r="E62" s="264"/>
      <c r="F62" s="264"/>
      <c r="G62" s="264"/>
      <c r="H62" s="48"/>
      <c r="I62" s="48"/>
    </row>
    <row r="63" spans="1:9" ht="15.75" customHeight="1">
      <c r="A63" s="51" t="s">
        <v>13</v>
      </c>
      <c r="B63" s="62" t="s">
        <v>296</v>
      </c>
      <c r="C63" s="52" t="s">
        <v>410</v>
      </c>
      <c r="D63" s="50" t="s">
        <v>411</v>
      </c>
      <c r="E63" s="50" t="s">
        <v>412</v>
      </c>
      <c r="F63" s="50" t="s">
        <v>413</v>
      </c>
      <c r="G63" s="50" t="s">
        <v>414</v>
      </c>
      <c r="H63" s="40"/>
      <c r="I63" s="40"/>
    </row>
    <row r="64" spans="1:9" ht="15.75" customHeight="1">
      <c r="A64" s="51" t="s">
        <v>15</v>
      </c>
      <c r="B64" s="62" t="s">
        <v>297</v>
      </c>
      <c r="C64" s="52"/>
      <c r="D64" s="50"/>
      <c r="E64" s="50"/>
      <c r="F64" s="50"/>
      <c r="G64" s="50">
        <v>1</v>
      </c>
      <c r="H64" s="43"/>
      <c r="I64" s="43"/>
    </row>
    <row r="65" spans="1:7" ht="18.75" customHeight="1">
      <c r="A65" s="64"/>
      <c r="B65" s="266" t="s">
        <v>402</v>
      </c>
      <c r="C65" s="266"/>
      <c r="D65" s="266"/>
      <c r="E65" s="266"/>
      <c r="F65" s="266"/>
      <c r="G65" s="266"/>
    </row>
    <row r="66" spans="1:9" ht="18.75">
      <c r="A66" s="65"/>
      <c r="B66" s="65"/>
      <c r="C66" s="265" t="s">
        <v>150</v>
      </c>
      <c r="D66" s="265"/>
      <c r="E66" s="265"/>
      <c r="F66" s="265"/>
      <c r="G66" s="138"/>
      <c r="H66" s="41"/>
      <c r="I66" s="41"/>
    </row>
    <row r="67" spans="1:9" ht="18.75">
      <c r="A67" s="260"/>
      <c r="B67" s="260"/>
      <c r="C67" s="260"/>
      <c r="D67" s="260"/>
      <c r="E67" s="260"/>
      <c r="F67" s="260"/>
      <c r="G67" s="260"/>
      <c r="H67" s="41"/>
      <c r="I67" s="41"/>
    </row>
    <row r="68" ht="18.75"/>
    <row r="69" ht="18.75"/>
    <row r="70" ht="18.75"/>
    <row r="71" ht="18.75"/>
    <row r="72" ht="18.75"/>
    <row r="73" ht="18.75"/>
    <row r="74" ht="18.75"/>
    <row r="75" ht="18.75"/>
    <row r="76" spans="2:3" ht="18.75" hidden="1">
      <c r="B76" s="56" t="s">
        <v>126</v>
      </c>
      <c r="C76" s="139"/>
    </row>
    <row r="77" spans="2:3" ht="37.5" hidden="1">
      <c r="B77" s="57" t="s">
        <v>151</v>
      </c>
      <c r="C77" s="140" t="s">
        <v>127</v>
      </c>
    </row>
    <row r="78" spans="2:3" ht="37.5" hidden="1">
      <c r="B78" s="57" t="s">
        <v>152</v>
      </c>
      <c r="C78" s="140" t="s">
        <v>127</v>
      </c>
    </row>
    <row r="79" spans="2:3" ht="37.5" hidden="1">
      <c r="B79" s="57" t="s">
        <v>153</v>
      </c>
      <c r="C79" s="140" t="s">
        <v>127</v>
      </c>
    </row>
    <row r="80" spans="2:3" ht="37.5" hidden="1">
      <c r="B80" s="57" t="s">
        <v>154</v>
      </c>
      <c r="C80" s="140" t="s">
        <v>127</v>
      </c>
    </row>
    <row r="81" spans="2:3" ht="37.5" hidden="1">
      <c r="B81" s="57" t="s">
        <v>155</v>
      </c>
      <c r="C81" s="140" t="s">
        <v>127</v>
      </c>
    </row>
    <row r="82" spans="2:3" ht="37.5" hidden="1">
      <c r="B82" s="57" t="s">
        <v>156</v>
      </c>
      <c r="C82" s="140" t="s">
        <v>127</v>
      </c>
    </row>
    <row r="83" spans="2:3" ht="18.75" hidden="1">
      <c r="B83" s="57" t="s">
        <v>46</v>
      </c>
      <c r="C83" s="141" t="s">
        <v>128</v>
      </c>
    </row>
    <row r="84" spans="2:3" ht="18.75" hidden="1">
      <c r="B84" s="57" t="s">
        <v>47</v>
      </c>
      <c r="C84" s="141" t="s">
        <v>129</v>
      </c>
    </row>
    <row r="85" spans="2:3" ht="37.5" hidden="1">
      <c r="B85" s="57" t="s">
        <v>48</v>
      </c>
      <c r="C85" s="141" t="s">
        <v>130</v>
      </c>
    </row>
    <row r="86" spans="2:3" ht="18.75" hidden="1">
      <c r="B86" s="57" t="s">
        <v>49</v>
      </c>
      <c r="C86" s="141" t="s">
        <v>131</v>
      </c>
    </row>
    <row r="87" spans="2:3" ht="37.5" hidden="1">
      <c r="B87" s="57" t="s">
        <v>50</v>
      </c>
      <c r="C87" s="141" t="s">
        <v>132</v>
      </c>
    </row>
    <row r="88" spans="2:3" ht="18.75" hidden="1">
      <c r="B88" s="57" t="s">
        <v>51</v>
      </c>
      <c r="C88" s="141" t="s">
        <v>133</v>
      </c>
    </row>
    <row r="89" spans="2:3" ht="18.75" hidden="1">
      <c r="B89" s="57" t="s">
        <v>52</v>
      </c>
      <c r="C89" s="141" t="s">
        <v>134</v>
      </c>
    </row>
    <row r="90" spans="2:3" ht="37.5" hidden="1">
      <c r="B90" s="57" t="s">
        <v>53</v>
      </c>
      <c r="C90" s="141" t="s">
        <v>135</v>
      </c>
    </row>
    <row r="91" spans="2:3" ht="37.5" hidden="1">
      <c r="B91" s="57" t="s">
        <v>54</v>
      </c>
      <c r="C91" s="141" t="s">
        <v>136</v>
      </c>
    </row>
    <row r="92" spans="2:3" ht="18.75" hidden="1">
      <c r="B92" s="57" t="s">
        <v>55</v>
      </c>
      <c r="C92" s="141" t="s">
        <v>137</v>
      </c>
    </row>
    <row r="93" spans="2:3" ht="37.5" hidden="1">
      <c r="B93" s="57" t="s">
        <v>56</v>
      </c>
      <c r="C93" s="141" t="s">
        <v>127</v>
      </c>
    </row>
    <row r="94" spans="2:3" ht="18.75" hidden="1">
      <c r="B94" s="57" t="s">
        <v>57</v>
      </c>
      <c r="C94" s="141" t="s">
        <v>138</v>
      </c>
    </row>
    <row r="95" spans="2:3" ht="18.75" hidden="1">
      <c r="B95" s="57" t="s">
        <v>58</v>
      </c>
      <c r="C95" s="141" t="s">
        <v>139</v>
      </c>
    </row>
    <row r="96" spans="2:3" ht="37.5" hidden="1">
      <c r="B96" s="57" t="s">
        <v>59</v>
      </c>
      <c r="C96" s="141" t="s">
        <v>140</v>
      </c>
    </row>
    <row r="97" spans="2:3" ht="37.5" hidden="1">
      <c r="B97" s="57" t="s">
        <v>60</v>
      </c>
      <c r="C97" s="141" t="s">
        <v>141</v>
      </c>
    </row>
    <row r="98" spans="2:3" ht="37.5" hidden="1">
      <c r="B98" s="57" t="s">
        <v>61</v>
      </c>
      <c r="C98" s="141" t="s">
        <v>142</v>
      </c>
    </row>
    <row r="99" spans="2:3" ht="37.5" hidden="1">
      <c r="B99" s="57" t="s">
        <v>62</v>
      </c>
      <c r="C99" s="141" t="s">
        <v>143</v>
      </c>
    </row>
    <row r="100" spans="2:3" ht="37.5" hidden="1">
      <c r="B100" s="57" t="s">
        <v>63</v>
      </c>
      <c r="C100" s="141" t="s">
        <v>144</v>
      </c>
    </row>
    <row r="101" spans="2:3" ht="37.5" hidden="1">
      <c r="B101" s="57" t="s">
        <v>64</v>
      </c>
      <c r="C101" s="141" t="s">
        <v>145</v>
      </c>
    </row>
    <row r="102" spans="2:3" ht="37.5" hidden="1">
      <c r="B102" s="57" t="s">
        <v>65</v>
      </c>
      <c r="C102" s="141" t="s">
        <v>146</v>
      </c>
    </row>
    <row r="103" spans="2:3" ht="37.5" hidden="1">
      <c r="B103" s="57" t="s">
        <v>66</v>
      </c>
      <c r="C103" s="141" t="s">
        <v>147</v>
      </c>
    </row>
    <row r="104" spans="2:3" ht="18.75" hidden="1">
      <c r="B104" s="57" t="s">
        <v>67</v>
      </c>
      <c r="C104" s="141" t="s">
        <v>148</v>
      </c>
    </row>
    <row r="105" spans="2:3" ht="37.5" hidden="1">
      <c r="B105" s="57" t="s">
        <v>68</v>
      </c>
      <c r="C105" s="141" t="s">
        <v>149</v>
      </c>
    </row>
    <row r="106" spans="2:3" ht="18.75" hidden="1">
      <c r="B106" s="57" t="s">
        <v>69</v>
      </c>
      <c r="C106" s="141" t="s">
        <v>128</v>
      </c>
    </row>
    <row r="107" spans="2:3" ht="18.75" hidden="1">
      <c r="B107" s="57" t="s">
        <v>70</v>
      </c>
      <c r="C107" s="141" t="s">
        <v>129</v>
      </c>
    </row>
    <row r="108" spans="2:3" ht="18.75" hidden="1">
      <c r="B108" s="57" t="s">
        <v>71</v>
      </c>
      <c r="C108" s="141" t="s">
        <v>129</v>
      </c>
    </row>
    <row r="109" spans="2:3" ht="37.5" hidden="1">
      <c r="B109" s="57" t="s">
        <v>72</v>
      </c>
      <c r="C109" s="141" t="s">
        <v>130</v>
      </c>
    </row>
    <row r="110" spans="2:3" ht="37.5" hidden="1">
      <c r="B110" s="57" t="s">
        <v>73</v>
      </c>
      <c r="C110" s="141" t="s">
        <v>130</v>
      </c>
    </row>
    <row r="111" spans="2:3" ht="18.75" hidden="1">
      <c r="B111" s="57" t="s">
        <v>74</v>
      </c>
      <c r="C111" s="141" t="s">
        <v>131</v>
      </c>
    </row>
    <row r="112" spans="2:3" ht="37.5" hidden="1">
      <c r="B112" s="57" t="s">
        <v>75</v>
      </c>
      <c r="C112" s="141" t="s">
        <v>132</v>
      </c>
    </row>
    <row r="113" spans="2:3" ht="37.5" hidden="1">
      <c r="B113" s="57" t="s">
        <v>76</v>
      </c>
      <c r="C113" s="141" t="s">
        <v>132</v>
      </c>
    </row>
    <row r="114" spans="2:3" ht="18.75" hidden="1">
      <c r="B114" s="57" t="s">
        <v>77</v>
      </c>
      <c r="C114" s="141" t="s">
        <v>134</v>
      </c>
    </row>
    <row r="115" spans="2:3" ht="18.75" hidden="1">
      <c r="B115" s="57" t="s">
        <v>78</v>
      </c>
      <c r="C115" s="141" t="s">
        <v>137</v>
      </c>
    </row>
    <row r="116" spans="2:3" ht="18.75" hidden="1">
      <c r="B116" s="57" t="s">
        <v>79</v>
      </c>
      <c r="C116" s="141" t="s">
        <v>137</v>
      </c>
    </row>
    <row r="117" spans="2:3" ht="18.75" hidden="1">
      <c r="B117" s="57" t="s">
        <v>80</v>
      </c>
      <c r="C117" s="141" t="s">
        <v>133</v>
      </c>
    </row>
    <row r="118" spans="2:3" ht="18.75" hidden="1">
      <c r="B118" s="57" t="s">
        <v>81</v>
      </c>
      <c r="C118" s="141" t="s">
        <v>133</v>
      </c>
    </row>
    <row r="119" spans="2:3" ht="37.5" hidden="1">
      <c r="B119" s="57" t="s">
        <v>82</v>
      </c>
      <c r="C119" s="141" t="s">
        <v>135</v>
      </c>
    </row>
    <row r="120" spans="2:3" ht="37.5" hidden="1">
      <c r="B120" s="57" t="s">
        <v>83</v>
      </c>
      <c r="C120" s="141" t="s">
        <v>136</v>
      </c>
    </row>
    <row r="121" spans="2:3" ht="37.5" hidden="1">
      <c r="B121" s="57" t="s">
        <v>84</v>
      </c>
      <c r="C121" s="141" t="s">
        <v>149</v>
      </c>
    </row>
    <row r="122" spans="2:3" ht="37.5" hidden="1">
      <c r="B122" s="57" t="s">
        <v>85</v>
      </c>
      <c r="C122" s="141" t="s">
        <v>147</v>
      </c>
    </row>
    <row r="123" spans="2:3" ht="37.5" hidden="1">
      <c r="B123" s="57" t="s">
        <v>86</v>
      </c>
      <c r="C123" s="141" t="s">
        <v>147</v>
      </c>
    </row>
    <row r="124" spans="2:3" ht="18.75" hidden="1">
      <c r="B124" s="57" t="s">
        <v>87</v>
      </c>
      <c r="C124" s="141" t="s">
        <v>148</v>
      </c>
    </row>
    <row r="125" spans="2:3" ht="18.75" hidden="1">
      <c r="B125" s="57" t="s">
        <v>88</v>
      </c>
      <c r="C125" s="141" t="s">
        <v>148</v>
      </c>
    </row>
    <row r="126" spans="2:3" ht="37.5" hidden="1">
      <c r="B126" s="57" t="s">
        <v>89</v>
      </c>
      <c r="C126" s="141" t="s">
        <v>146</v>
      </c>
    </row>
    <row r="127" spans="2:3" ht="37.5" hidden="1">
      <c r="B127" s="57" t="s">
        <v>90</v>
      </c>
      <c r="C127" s="141" t="s">
        <v>146</v>
      </c>
    </row>
    <row r="128" spans="2:3" ht="37.5" hidden="1">
      <c r="B128" s="57" t="s">
        <v>91</v>
      </c>
      <c r="C128" s="141" t="s">
        <v>145</v>
      </c>
    </row>
    <row r="129" spans="2:3" ht="37.5" hidden="1">
      <c r="B129" s="57" t="s">
        <v>92</v>
      </c>
      <c r="C129" s="141" t="s">
        <v>144</v>
      </c>
    </row>
    <row r="130" spans="2:3" ht="37.5" hidden="1">
      <c r="B130" s="57" t="s">
        <v>93</v>
      </c>
      <c r="C130" s="141" t="s">
        <v>143</v>
      </c>
    </row>
    <row r="131" spans="2:3" ht="37.5" hidden="1">
      <c r="B131" s="57" t="s">
        <v>94</v>
      </c>
      <c r="C131" s="141" t="s">
        <v>142</v>
      </c>
    </row>
    <row r="132" spans="2:3" ht="37.5" hidden="1">
      <c r="B132" s="57" t="s">
        <v>95</v>
      </c>
      <c r="C132" s="141" t="s">
        <v>141</v>
      </c>
    </row>
    <row r="133" spans="2:3" ht="37.5" hidden="1">
      <c r="B133" s="57" t="s">
        <v>96</v>
      </c>
      <c r="C133" s="141" t="s">
        <v>140</v>
      </c>
    </row>
    <row r="134" spans="2:3" ht="18.75" hidden="1">
      <c r="B134" s="57" t="s">
        <v>97</v>
      </c>
      <c r="C134" s="141" t="s">
        <v>139</v>
      </c>
    </row>
    <row r="135" spans="2:3" ht="18.75" hidden="1">
      <c r="B135" s="57" t="s">
        <v>98</v>
      </c>
      <c r="C135" s="141" t="s">
        <v>138</v>
      </c>
    </row>
    <row r="136" spans="2:3" ht="37.5" hidden="1">
      <c r="B136" s="57" t="s">
        <v>99</v>
      </c>
      <c r="C136" s="141" t="s">
        <v>127</v>
      </c>
    </row>
    <row r="137" spans="2:3" ht="18.75" hidden="1">
      <c r="B137" s="57" t="s">
        <v>100</v>
      </c>
      <c r="C137" s="141" t="s">
        <v>128</v>
      </c>
    </row>
    <row r="138" spans="2:3" ht="18.75" hidden="1">
      <c r="B138" s="57" t="s">
        <v>101</v>
      </c>
      <c r="C138" s="141" t="s">
        <v>129</v>
      </c>
    </row>
    <row r="139" spans="2:3" ht="37.5" hidden="1">
      <c r="B139" s="57" t="s">
        <v>102</v>
      </c>
      <c r="C139" s="141" t="s">
        <v>130</v>
      </c>
    </row>
    <row r="140" spans="2:3" ht="18.75" hidden="1">
      <c r="B140" s="57" t="s">
        <v>103</v>
      </c>
      <c r="C140" s="141" t="s">
        <v>131</v>
      </c>
    </row>
    <row r="141" spans="2:3" ht="37.5" hidden="1">
      <c r="B141" s="57" t="s">
        <v>104</v>
      </c>
      <c r="C141" s="141" t="s">
        <v>132</v>
      </c>
    </row>
    <row r="142" spans="2:3" ht="18.75" hidden="1">
      <c r="B142" s="57" t="s">
        <v>105</v>
      </c>
      <c r="C142" s="141" t="s">
        <v>138</v>
      </c>
    </row>
    <row r="143" spans="2:3" ht="18.75" hidden="1">
      <c r="B143" s="57" t="s">
        <v>106</v>
      </c>
      <c r="C143" s="141" t="s">
        <v>139</v>
      </c>
    </row>
    <row r="144" spans="2:3" ht="37.5" hidden="1">
      <c r="B144" s="57" t="s">
        <v>107</v>
      </c>
      <c r="C144" s="141" t="s">
        <v>127</v>
      </c>
    </row>
    <row r="145" spans="2:3" ht="37.5" hidden="1">
      <c r="B145" s="57" t="s">
        <v>108</v>
      </c>
      <c r="C145" s="141" t="s">
        <v>140</v>
      </c>
    </row>
    <row r="146" spans="2:3" ht="37.5" hidden="1">
      <c r="B146" s="57" t="s">
        <v>109</v>
      </c>
      <c r="C146" s="141" t="s">
        <v>141</v>
      </c>
    </row>
    <row r="147" spans="2:3" ht="37.5" hidden="1">
      <c r="B147" s="57" t="s">
        <v>110</v>
      </c>
      <c r="C147" s="141" t="s">
        <v>142</v>
      </c>
    </row>
    <row r="148" spans="2:3" ht="37.5" hidden="1">
      <c r="B148" s="57" t="s">
        <v>111</v>
      </c>
      <c r="C148" s="141" t="s">
        <v>143</v>
      </c>
    </row>
    <row r="149" spans="2:3" ht="37.5" hidden="1">
      <c r="B149" s="57" t="s">
        <v>112</v>
      </c>
      <c r="C149" s="141" t="s">
        <v>144</v>
      </c>
    </row>
    <row r="150" spans="2:3" ht="37.5" hidden="1">
      <c r="B150" s="57" t="s">
        <v>113</v>
      </c>
      <c r="C150" s="141" t="s">
        <v>145</v>
      </c>
    </row>
    <row r="151" spans="2:3" ht="37.5" hidden="1">
      <c r="B151" s="57" t="s">
        <v>114</v>
      </c>
      <c r="C151" s="141" t="s">
        <v>146</v>
      </c>
    </row>
    <row r="152" spans="2:3" ht="18.75" hidden="1">
      <c r="B152" s="57" t="s">
        <v>115</v>
      </c>
      <c r="C152" s="141" t="s">
        <v>148</v>
      </c>
    </row>
    <row r="153" spans="2:3" ht="18.75" hidden="1">
      <c r="B153" s="57" t="s">
        <v>116</v>
      </c>
      <c r="C153" s="141" t="s">
        <v>148</v>
      </c>
    </row>
    <row r="154" spans="2:3" ht="37.5" hidden="1">
      <c r="B154" s="57" t="s">
        <v>117</v>
      </c>
      <c r="C154" s="141" t="s">
        <v>147</v>
      </c>
    </row>
    <row r="155" spans="2:3" ht="37.5" hidden="1">
      <c r="B155" s="57" t="s">
        <v>118</v>
      </c>
      <c r="C155" s="141" t="s">
        <v>147</v>
      </c>
    </row>
    <row r="156" spans="2:3" ht="37.5" hidden="1">
      <c r="B156" s="57" t="s">
        <v>119</v>
      </c>
      <c r="C156" s="141" t="s">
        <v>149</v>
      </c>
    </row>
    <row r="157" spans="2:3" ht="37.5" hidden="1">
      <c r="B157" s="57" t="s">
        <v>120</v>
      </c>
      <c r="C157" s="141" t="s">
        <v>136</v>
      </c>
    </row>
    <row r="158" spans="2:3" ht="37.5" hidden="1">
      <c r="B158" s="57" t="s">
        <v>121</v>
      </c>
      <c r="C158" s="141" t="s">
        <v>135</v>
      </c>
    </row>
    <row r="159" spans="2:3" ht="18.75" hidden="1">
      <c r="B159" s="57" t="s">
        <v>122</v>
      </c>
      <c r="C159" s="141" t="s">
        <v>134</v>
      </c>
    </row>
    <row r="160" spans="2:3" ht="18.75" hidden="1">
      <c r="B160" s="57" t="s">
        <v>123</v>
      </c>
      <c r="C160" s="141" t="s">
        <v>133</v>
      </c>
    </row>
    <row r="161" spans="2:3" ht="18.75" hidden="1">
      <c r="B161" s="57" t="s">
        <v>124</v>
      </c>
      <c r="C161" s="141" t="s">
        <v>137</v>
      </c>
    </row>
    <row r="162" spans="2:3" ht="37.5" hidden="1">
      <c r="B162" s="57" t="s">
        <v>125</v>
      </c>
      <c r="C162" s="141" t="s">
        <v>127</v>
      </c>
    </row>
    <row r="163" ht="18.75" hidden="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sheetProtection formatCells="0" formatColumns="0" formatRows="0" insertColumns="0" insertRows="0" insertHyperlinks="0" deleteColumns="0" deleteRows="0" sort="0" autoFilter="0" pivotTables="0"/>
  <mergeCells count="41">
    <mergeCell ref="A43:A44"/>
    <mergeCell ref="A47:A48"/>
    <mergeCell ref="A45:A46"/>
    <mergeCell ref="A53:A54"/>
    <mergeCell ref="A1:B1"/>
    <mergeCell ref="A2:B2"/>
    <mergeCell ref="D1:G1"/>
    <mergeCell ref="A26:A27"/>
    <mergeCell ref="A31:A32"/>
    <mergeCell ref="A28:A29"/>
    <mergeCell ref="B8:B9"/>
    <mergeCell ref="A24:A25"/>
    <mergeCell ref="A20:A21"/>
    <mergeCell ref="A17:A18"/>
    <mergeCell ref="F61:F62"/>
    <mergeCell ref="G61:G62"/>
    <mergeCell ref="C66:F66"/>
    <mergeCell ref="B65:G65"/>
    <mergeCell ref="A5:G5"/>
    <mergeCell ref="A4:G4"/>
    <mergeCell ref="A22:A23"/>
    <mergeCell ref="A55:A56"/>
    <mergeCell ref="A59:A60"/>
    <mergeCell ref="A57:A58"/>
    <mergeCell ref="A35:A36"/>
    <mergeCell ref="A33:A34"/>
    <mergeCell ref="A41:A42"/>
    <mergeCell ref="A39:A40"/>
    <mergeCell ref="A37:A38"/>
    <mergeCell ref="A67:G67"/>
    <mergeCell ref="A61:A62"/>
    <mergeCell ref="C61:C62"/>
    <mergeCell ref="D61:D62"/>
    <mergeCell ref="E61:E62"/>
    <mergeCell ref="A6:G6"/>
    <mergeCell ref="A8:A9"/>
    <mergeCell ref="A11:A12"/>
    <mergeCell ref="A15:A16"/>
    <mergeCell ref="A13:A14"/>
    <mergeCell ref="C8:C9"/>
    <mergeCell ref="D8:G8"/>
  </mergeCells>
  <dataValidations count="1">
    <dataValidation type="list" allowBlank="1" showInputMessage="1" showErrorMessage="1" sqref="B77">
      <formula1>$B$121:$B$206</formula1>
    </dataValidation>
  </dataValidations>
  <printOptions/>
  <pageMargins left="0.4" right="0.3" top="0.5" bottom="0.5" header="0.5" footer="0.5"/>
  <pageSetup blackAndWhite="1" horizontalDpi="600" verticalDpi="600" orientation="portrait" paperSize="9" scale="93" r:id="rId2"/>
  <headerFooter alignWithMargins="0">
    <oddFooter>&amp;RPrinted &amp;D &amp; tổng số trang:&amp;P</oddFooter>
  </headerFooter>
  <drawing r:id="rId1"/>
</worksheet>
</file>

<file path=xl/worksheets/sheet5.xml><?xml version="1.0" encoding="utf-8"?>
<worksheet xmlns="http://schemas.openxmlformats.org/spreadsheetml/2006/main" xmlns:r="http://schemas.openxmlformats.org/officeDocument/2006/relationships">
  <dimension ref="A1:G170"/>
  <sheetViews>
    <sheetView showGridLines="0" tabSelected="1" defaultGridColor="0" view="pageLayout" zoomScale="85" zoomScalePageLayoutView="85" colorId="53" workbookViewId="0" topLeftCell="A1">
      <selection activeCell="F43" sqref="F43"/>
    </sheetView>
  </sheetViews>
  <sheetFormatPr defaultColWidth="0" defaultRowHeight="0" customHeight="1" zeroHeight="1"/>
  <cols>
    <col min="1" max="1" width="12.28125" style="48" customWidth="1"/>
    <col min="2" max="2" width="24.140625" style="42" customWidth="1"/>
    <col min="3" max="3" width="18.421875" style="42" customWidth="1"/>
    <col min="4" max="4" width="13.00390625" style="42" customWidth="1"/>
    <col min="5" max="5" width="27.140625" style="42" customWidth="1"/>
    <col min="6" max="6" width="20.8515625" style="42" customWidth="1"/>
    <col min="7" max="7" width="24.8515625" style="48" customWidth="1"/>
    <col min="8" max="8" width="9.140625" style="42" customWidth="1"/>
    <col min="9" max="16384" width="0" style="42" hidden="1" customWidth="1"/>
  </cols>
  <sheetData>
    <row r="1" spans="1:7" ht="15.75" customHeight="1">
      <c r="A1" s="282" t="s">
        <v>262</v>
      </c>
      <c r="B1" s="282"/>
      <c r="C1" s="282"/>
      <c r="D1" s="282"/>
      <c r="E1" s="163"/>
      <c r="F1" s="280" t="s">
        <v>157</v>
      </c>
      <c r="G1" s="280"/>
    </row>
    <row r="2" spans="1:7" ht="15.75" customHeight="1">
      <c r="A2" s="283" t="s">
        <v>260</v>
      </c>
      <c r="B2" s="283"/>
      <c r="C2" s="283"/>
      <c r="D2" s="283"/>
      <c r="E2" s="163"/>
      <c r="F2" s="164"/>
      <c r="G2" s="164"/>
    </row>
    <row r="3" spans="1:7" ht="15.75" customHeight="1">
      <c r="A3" s="165"/>
      <c r="B3" s="165"/>
      <c r="C3" s="165"/>
      <c r="D3" s="163"/>
      <c r="E3" s="163"/>
      <c r="F3" s="163"/>
      <c r="G3" s="166"/>
    </row>
    <row r="4" spans="1:7" ht="25.5">
      <c r="A4" s="281" t="s">
        <v>258</v>
      </c>
      <c r="B4" s="281"/>
      <c r="C4" s="281"/>
      <c r="D4" s="281"/>
      <c r="E4" s="281"/>
      <c r="F4" s="281"/>
      <c r="G4" s="281"/>
    </row>
    <row r="5" spans="1:7" ht="25.5">
      <c r="A5" s="281" t="s">
        <v>439</v>
      </c>
      <c r="B5" s="281"/>
      <c r="C5" s="281"/>
      <c r="D5" s="281"/>
      <c r="E5" s="281"/>
      <c r="F5" s="281"/>
      <c r="G5" s="281"/>
    </row>
    <row r="6" spans="1:7" ht="11.25" customHeight="1">
      <c r="A6" s="166"/>
      <c r="B6" s="163"/>
      <c r="C6" s="163"/>
      <c r="D6" s="163"/>
      <c r="E6" s="163"/>
      <c r="F6" s="163"/>
      <c r="G6" s="166"/>
    </row>
    <row r="7" spans="1:7" ht="25.5">
      <c r="A7" s="167" t="s">
        <v>0</v>
      </c>
      <c r="B7" s="278" t="s">
        <v>158</v>
      </c>
      <c r="C7" s="278"/>
      <c r="D7" s="278"/>
      <c r="E7" s="278"/>
      <c r="F7" s="167" t="s">
        <v>1</v>
      </c>
      <c r="G7" s="167" t="s">
        <v>159</v>
      </c>
    </row>
    <row r="8" spans="1:7" ht="30">
      <c r="A8" s="167" t="s">
        <v>2</v>
      </c>
      <c r="B8" s="285" t="s">
        <v>160</v>
      </c>
      <c r="C8" s="285"/>
      <c r="D8" s="285"/>
      <c r="E8" s="285"/>
      <c r="F8" s="168">
        <v>27</v>
      </c>
      <c r="G8" s="169" t="s">
        <v>440</v>
      </c>
    </row>
    <row r="9" spans="1:7" ht="26.25">
      <c r="A9" s="167" t="s">
        <v>3</v>
      </c>
      <c r="B9" s="285" t="s">
        <v>161</v>
      </c>
      <c r="C9" s="285"/>
      <c r="D9" s="285"/>
      <c r="E9" s="285"/>
      <c r="F9" s="168"/>
      <c r="G9" s="170" t="s">
        <v>162</v>
      </c>
    </row>
    <row r="10" spans="1:7" ht="26.25">
      <c r="A10" s="169">
        <v>1</v>
      </c>
      <c r="B10" s="272" t="s">
        <v>4</v>
      </c>
      <c r="C10" s="272"/>
      <c r="D10" s="272" t="s">
        <v>162</v>
      </c>
      <c r="E10" s="272"/>
      <c r="F10" s="168">
        <v>27</v>
      </c>
      <c r="G10" s="170" t="s">
        <v>162</v>
      </c>
    </row>
    <row r="11" spans="1:7" ht="18.75" customHeight="1">
      <c r="A11" s="169">
        <v>2</v>
      </c>
      <c r="B11" s="286" t="s">
        <v>5</v>
      </c>
      <c r="C11" s="287"/>
      <c r="D11" s="287"/>
      <c r="E11" s="288"/>
      <c r="F11" s="168">
        <v>0</v>
      </c>
      <c r="G11" s="170" t="s">
        <v>162</v>
      </c>
    </row>
    <row r="12" spans="1:7" ht="26.25">
      <c r="A12" s="169">
        <v>3</v>
      </c>
      <c r="B12" s="272" t="s">
        <v>6</v>
      </c>
      <c r="C12" s="272"/>
      <c r="D12" s="272" t="s">
        <v>162</v>
      </c>
      <c r="E12" s="272"/>
      <c r="F12" s="168">
        <v>0</v>
      </c>
      <c r="G12" s="170" t="s">
        <v>162</v>
      </c>
    </row>
    <row r="13" spans="1:7" ht="26.25">
      <c r="A13" s="169">
        <v>4</v>
      </c>
      <c r="B13" s="272" t="s">
        <v>364</v>
      </c>
      <c r="C13" s="272"/>
      <c r="D13" s="272"/>
      <c r="E13" s="272"/>
      <c r="F13" s="168">
        <v>7</v>
      </c>
      <c r="G13" s="170" t="s">
        <v>162</v>
      </c>
    </row>
    <row r="14" spans="1:7" ht="26.25">
      <c r="A14" s="169">
        <v>5</v>
      </c>
      <c r="B14" s="284" t="s">
        <v>163</v>
      </c>
      <c r="C14" s="284"/>
      <c r="D14" s="284"/>
      <c r="E14" s="284"/>
      <c r="F14" s="168">
        <v>1</v>
      </c>
      <c r="G14" s="170" t="s">
        <v>162</v>
      </c>
    </row>
    <row r="15" spans="1:7" ht="26.25">
      <c r="A15" s="169">
        <v>6</v>
      </c>
      <c r="B15" s="272" t="s">
        <v>164</v>
      </c>
      <c r="C15" s="272"/>
      <c r="D15" s="272"/>
      <c r="E15" s="272"/>
      <c r="F15" s="168">
        <v>7</v>
      </c>
      <c r="G15" s="170" t="s">
        <v>162</v>
      </c>
    </row>
    <row r="16" spans="1:7" ht="26.25">
      <c r="A16" s="169">
        <v>7</v>
      </c>
      <c r="B16" s="272" t="s">
        <v>165</v>
      </c>
      <c r="C16" s="272"/>
      <c r="D16" s="272"/>
      <c r="E16" s="272"/>
      <c r="F16" s="168">
        <v>1.13</v>
      </c>
      <c r="G16" s="170" t="s">
        <v>162</v>
      </c>
    </row>
    <row r="17" spans="1:7" ht="26.25">
      <c r="A17" s="169">
        <v>8</v>
      </c>
      <c r="B17" s="272" t="s">
        <v>166</v>
      </c>
      <c r="C17" s="272"/>
      <c r="D17" s="272" t="s">
        <v>162</v>
      </c>
      <c r="E17" s="272"/>
      <c r="F17" s="168">
        <v>34.5</v>
      </c>
      <c r="G17" s="170" t="s">
        <v>162</v>
      </c>
    </row>
    <row r="18" spans="1:7" ht="26.25">
      <c r="A18" s="167" t="s">
        <v>7</v>
      </c>
      <c r="B18" s="285" t="s">
        <v>8</v>
      </c>
      <c r="C18" s="285"/>
      <c r="D18" s="285"/>
      <c r="E18" s="285"/>
      <c r="F18" s="168">
        <v>1</v>
      </c>
      <c r="G18" s="170" t="s">
        <v>162</v>
      </c>
    </row>
    <row r="19" spans="1:7" ht="30">
      <c r="A19" s="167" t="s">
        <v>9</v>
      </c>
      <c r="B19" s="285" t="s">
        <v>430</v>
      </c>
      <c r="C19" s="285"/>
      <c r="D19" s="285"/>
      <c r="E19" s="285"/>
      <c r="F19" s="168" t="s">
        <v>415</v>
      </c>
      <c r="G19" s="172" t="s">
        <v>441</v>
      </c>
    </row>
    <row r="20" spans="1:7" ht="30">
      <c r="A20" s="167" t="s">
        <v>10</v>
      </c>
      <c r="B20" s="285" t="s">
        <v>431</v>
      </c>
      <c r="C20" s="285"/>
      <c r="D20" s="285"/>
      <c r="E20" s="285"/>
      <c r="F20" s="168" t="s">
        <v>416</v>
      </c>
      <c r="G20" s="172" t="s">
        <v>442</v>
      </c>
    </row>
    <row r="21" spans="1:7" ht="30">
      <c r="A21" s="167" t="s">
        <v>167</v>
      </c>
      <c r="B21" s="285" t="s">
        <v>168</v>
      </c>
      <c r="C21" s="285"/>
      <c r="D21" s="285"/>
      <c r="E21" s="285"/>
      <c r="F21" s="168" t="s">
        <v>418</v>
      </c>
      <c r="G21" s="172" t="s">
        <v>443</v>
      </c>
    </row>
    <row r="22" spans="1:7" ht="30">
      <c r="A22" s="169">
        <v>1</v>
      </c>
      <c r="B22" s="272" t="s">
        <v>432</v>
      </c>
      <c r="C22" s="272"/>
      <c r="D22" s="272"/>
      <c r="E22" s="272"/>
      <c r="F22" s="168" t="s">
        <v>419</v>
      </c>
      <c r="G22" s="172" t="s">
        <v>444</v>
      </c>
    </row>
    <row r="23" spans="1:7" ht="30">
      <c r="A23" s="169">
        <v>2</v>
      </c>
      <c r="B23" s="272" t="s">
        <v>433</v>
      </c>
      <c r="C23" s="272"/>
      <c r="D23" s="272"/>
      <c r="E23" s="272"/>
      <c r="F23" s="168" t="s">
        <v>420</v>
      </c>
      <c r="G23" s="172" t="s">
        <v>445</v>
      </c>
    </row>
    <row r="24" spans="1:7" ht="30">
      <c r="A24" s="169">
        <v>3</v>
      </c>
      <c r="B24" s="289" t="s">
        <v>434</v>
      </c>
      <c r="C24" s="290"/>
      <c r="D24" s="290"/>
      <c r="E24" s="291"/>
      <c r="F24" s="168" t="s">
        <v>421</v>
      </c>
      <c r="G24" s="172"/>
    </row>
    <row r="25" spans="1:7" ht="30">
      <c r="A25" s="169">
        <v>3</v>
      </c>
      <c r="B25" s="272" t="s">
        <v>435</v>
      </c>
      <c r="C25" s="272"/>
      <c r="D25" s="272"/>
      <c r="E25" s="272"/>
      <c r="F25" s="168" t="s">
        <v>417</v>
      </c>
      <c r="G25" s="172" t="s">
        <v>446</v>
      </c>
    </row>
    <row r="26" spans="1:7" ht="30">
      <c r="A26" s="169">
        <v>4</v>
      </c>
      <c r="B26" s="286" t="s">
        <v>382</v>
      </c>
      <c r="C26" s="287"/>
      <c r="D26" s="287"/>
      <c r="E26" s="288"/>
      <c r="F26" s="168" t="s">
        <v>417</v>
      </c>
      <c r="G26" s="172" t="s">
        <v>447</v>
      </c>
    </row>
    <row r="27" spans="1:7" ht="30">
      <c r="A27" s="169">
        <v>5</v>
      </c>
      <c r="B27" s="272" t="s">
        <v>363</v>
      </c>
      <c r="C27" s="272"/>
      <c r="D27" s="272"/>
      <c r="E27" s="272"/>
      <c r="F27" s="169" t="s">
        <v>422</v>
      </c>
      <c r="G27" s="172" t="s">
        <v>448</v>
      </c>
    </row>
    <row r="28" spans="1:7" ht="26.25">
      <c r="A28" s="169">
        <v>6</v>
      </c>
      <c r="B28" s="272" t="s">
        <v>330</v>
      </c>
      <c r="C28" s="272"/>
      <c r="D28" s="272"/>
      <c r="E28" s="272"/>
      <c r="F28" s="169" t="s">
        <v>423</v>
      </c>
      <c r="G28" s="172"/>
    </row>
    <row r="29" spans="1:7" ht="26.25">
      <c r="A29" s="169">
        <v>7</v>
      </c>
      <c r="B29" s="286" t="s">
        <v>331</v>
      </c>
      <c r="C29" s="287"/>
      <c r="D29" s="287"/>
      <c r="E29" s="288"/>
      <c r="F29" s="169" t="s">
        <v>424</v>
      </c>
      <c r="G29" s="172"/>
    </row>
    <row r="30" spans="1:7" ht="26.25">
      <c r="A30" s="169">
        <v>8</v>
      </c>
      <c r="B30" s="286" t="s">
        <v>372</v>
      </c>
      <c r="C30" s="287"/>
      <c r="D30" s="287"/>
      <c r="E30" s="288"/>
      <c r="F30" s="169" t="s">
        <v>425</v>
      </c>
      <c r="G30" s="172"/>
    </row>
    <row r="31" spans="1:7" ht="26.25">
      <c r="A31" s="169">
        <v>9</v>
      </c>
      <c r="B31" s="286" t="s">
        <v>371</v>
      </c>
      <c r="C31" s="287"/>
      <c r="D31" s="287"/>
      <c r="E31" s="288"/>
      <c r="F31" s="169" t="s">
        <v>426</v>
      </c>
      <c r="G31" s="172"/>
    </row>
    <row r="32" spans="1:7" ht="26.25">
      <c r="A32" s="167" t="s">
        <v>11</v>
      </c>
      <c r="B32" s="285" t="s">
        <v>169</v>
      </c>
      <c r="C32" s="285"/>
      <c r="D32" s="285"/>
      <c r="E32" s="285"/>
      <c r="F32" s="169"/>
      <c r="G32" s="170"/>
    </row>
    <row r="33" spans="1:7" ht="26.25">
      <c r="A33" s="169">
        <v>1</v>
      </c>
      <c r="B33" s="272" t="s">
        <v>170</v>
      </c>
      <c r="C33" s="272"/>
      <c r="D33" s="272"/>
      <c r="E33" s="272"/>
      <c r="F33" s="170" t="s">
        <v>367</v>
      </c>
      <c r="G33" s="170" t="s">
        <v>162</v>
      </c>
    </row>
    <row r="34" spans="1:7" ht="26.25">
      <c r="A34" s="169">
        <v>2</v>
      </c>
      <c r="B34" s="272" t="s">
        <v>171</v>
      </c>
      <c r="C34" s="272"/>
      <c r="D34" s="272"/>
      <c r="E34" s="272"/>
      <c r="F34" s="170" t="s">
        <v>367</v>
      </c>
      <c r="G34" s="170" t="s">
        <v>162</v>
      </c>
    </row>
    <row r="35" spans="1:7" ht="26.25">
      <c r="A35" s="169">
        <v>3</v>
      </c>
      <c r="B35" s="272" t="s">
        <v>172</v>
      </c>
      <c r="C35" s="272"/>
      <c r="D35" s="272"/>
      <c r="E35" s="272"/>
      <c r="F35" s="170" t="s">
        <v>367</v>
      </c>
      <c r="G35" s="170" t="s">
        <v>162</v>
      </c>
    </row>
    <row r="36" spans="1:7" ht="26.25">
      <c r="A36" s="169">
        <v>4</v>
      </c>
      <c r="B36" s="272" t="s">
        <v>173</v>
      </c>
      <c r="C36" s="272"/>
      <c r="D36" s="272"/>
      <c r="E36" s="272"/>
      <c r="F36" s="170" t="s">
        <v>309</v>
      </c>
      <c r="G36" s="170" t="s">
        <v>162</v>
      </c>
    </row>
    <row r="37" spans="1:7" ht="26.25">
      <c r="A37" s="169">
        <v>5</v>
      </c>
      <c r="B37" s="272" t="s">
        <v>174</v>
      </c>
      <c r="C37" s="272"/>
      <c r="D37" s="272"/>
      <c r="E37" s="272"/>
      <c r="F37" s="170"/>
      <c r="G37" s="170" t="s">
        <v>162</v>
      </c>
    </row>
    <row r="38" spans="1:7" ht="26.25">
      <c r="A38" s="167" t="s">
        <v>12</v>
      </c>
      <c r="B38" s="285" t="s">
        <v>436</v>
      </c>
      <c r="C38" s="285"/>
      <c r="D38" s="285"/>
      <c r="E38" s="285"/>
      <c r="F38" s="170">
        <v>121</v>
      </c>
      <c r="G38" s="170" t="s">
        <v>162</v>
      </c>
    </row>
    <row r="39" spans="1:7" ht="26.25">
      <c r="A39" s="167" t="s">
        <v>13</v>
      </c>
      <c r="B39" s="285" t="s">
        <v>175</v>
      </c>
      <c r="C39" s="285"/>
      <c r="D39" s="285"/>
      <c r="E39" s="285"/>
      <c r="F39" s="170"/>
      <c r="G39" s="170" t="s">
        <v>162</v>
      </c>
    </row>
    <row r="40" spans="1:7" ht="26.25">
      <c r="A40" s="169">
        <v>1</v>
      </c>
      <c r="B40" s="286" t="s">
        <v>368</v>
      </c>
      <c r="C40" s="287"/>
      <c r="D40" s="287"/>
      <c r="E40" s="288"/>
      <c r="F40" s="170">
        <v>2</v>
      </c>
      <c r="G40" s="170"/>
    </row>
    <row r="41" spans="1:7" ht="26.25">
      <c r="A41" s="169">
        <v>2</v>
      </c>
      <c r="B41" s="272" t="s">
        <v>176</v>
      </c>
      <c r="C41" s="272"/>
      <c r="D41" s="272"/>
      <c r="E41" s="272"/>
      <c r="F41" s="170">
        <v>8</v>
      </c>
      <c r="G41" s="170" t="s">
        <v>162</v>
      </c>
    </row>
    <row r="42" spans="1:7" ht="26.25">
      <c r="A42" s="169">
        <v>3</v>
      </c>
      <c r="B42" s="272" t="s">
        <v>177</v>
      </c>
      <c r="C42" s="272"/>
      <c r="D42" s="272"/>
      <c r="E42" s="272"/>
      <c r="F42" s="170">
        <v>131</v>
      </c>
      <c r="G42" s="170" t="s">
        <v>162</v>
      </c>
    </row>
    <row r="43" spans="1:7" ht="26.25">
      <c r="A43" s="169">
        <v>4</v>
      </c>
      <c r="B43" s="272" t="s">
        <v>37</v>
      </c>
      <c r="C43" s="272"/>
      <c r="D43" s="272"/>
      <c r="E43" s="272"/>
      <c r="F43" s="170">
        <v>9</v>
      </c>
      <c r="G43" s="170" t="s">
        <v>162</v>
      </c>
    </row>
    <row r="44" spans="1:7" ht="26.25">
      <c r="A44" s="169">
        <v>5</v>
      </c>
      <c r="B44" s="286" t="s">
        <v>370</v>
      </c>
      <c r="C44" s="287"/>
      <c r="D44" s="287"/>
      <c r="E44" s="288"/>
      <c r="F44" s="170">
        <v>5</v>
      </c>
      <c r="G44" s="170"/>
    </row>
    <row r="45" spans="1:7" ht="26.25">
      <c r="A45" s="169">
        <v>6</v>
      </c>
      <c r="B45" s="286" t="s">
        <v>369</v>
      </c>
      <c r="C45" s="287"/>
      <c r="D45" s="287"/>
      <c r="E45" s="288"/>
      <c r="F45" s="170">
        <v>1</v>
      </c>
      <c r="G45" s="170"/>
    </row>
    <row r="46" spans="1:7" ht="26.25">
      <c r="A46" s="169">
        <v>7</v>
      </c>
      <c r="B46" s="272" t="s">
        <v>14</v>
      </c>
      <c r="C46" s="272"/>
      <c r="D46" s="272"/>
      <c r="E46" s="272"/>
      <c r="F46" s="170">
        <v>2</v>
      </c>
      <c r="G46" s="170" t="s">
        <v>162</v>
      </c>
    </row>
    <row r="47" spans="1:7" ht="26.25">
      <c r="A47" s="169">
        <v>8</v>
      </c>
      <c r="B47" s="272" t="s">
        <v>361</v>
      </c>
      <c r="C47" s="272"/>
      <c r="D47" s="272"/>
      <c r="E47" s="272"/>
      <c r="F47" s="170">
        <v>40</v>
      </c>
      <c r="G47" s="170" t="s">
        <v>162</v>
      </c>
    </row>
    <row r="48" spans="1:7" ht="26.25">
      <c r="A48" s="169">
        <v>9</v>
      </c>
      <c r="B48" s="286" t="s">
        <v>362</v>
      </c>
      <c r="C48" s="287"/>
      <c r="D48" s="287"/>
      <c r="E48" s="288"/>
      <c r="F48" s="170">
        <v>5</v>
      </c>
      <c r="G48" s="170" t="s">
        <v>162</v>
      </c>
    </row>
    <row r="49" spans="1:7" ht="26.25">
      <c r="A49" s="169">
        <v>10</v>
      </c>
      <c r="B49" s="286" t="s">
        <v>366</v>
      </c>
      <c r="C49" s="287"/>
      <c r="D49" s="287"/>
      <c r="E49" s="288"/>
      <c r="F49" s="170">
        <v>1</v>
      </c>
      <c r="G49" s="170" t="s">
        <v>162</v>
      </c>
    </row>
    <row r="50" spans="1:7" ht="26.25">
      <c r="A50" s="169">
        <v>11</v>
      </c>
      <c r="B50" s="286" t="s">
        <v>365</v>
      </c>
      <c r="C50" s="287"/>
      <c r="D50" s="287"/>
      <c r="E50" s="288"/>
      <c r="F50" s="170">
        <v>1</v>
      </c>
      <c r="G50" s="170" t="s">
        <v>162</v>
      </c>
    </row>
    <row r="51" spans="1:7" ht="26.25">
      <c r="A51" s="169">
        <v>12</v>
      </c>
      <c r="B51" s="272" t="s">
        <v>429</v>
      </c>
      <c r="C51" s="272"/>
      <c r="D51" s="272"/>
      <c r="E51" s="272"/>
      <c r="F51" s="170">
        <v>16</v>
      </c>
      <c r="G51" s="170" t="s">
        <v>162</v>
      </c>
    </row>
    <row r="52" spans="1:7" ht="26.25">
      <c r="A52" s="169"/>
      <c r="B52" s="173" t="s">
        <v>158</v>
      </c>
      <c r="C52" s="278" t="s">
        <v>187</v>
      </c>
      <c r="D52" s="278"/>
      <c r="E52" s="278"/>
      <c r="F52" s="174"/>
      <c r="G52" s="170"/>
    </row>
    <row r="53" spans="1:7" ht="26.25">
      <c r="A53" s="167" t="s">
        <v>15</v>
      </c>
      <c r="B53" s="173" t="s">
        <v>36</v>
      </c>
      <c r="C53" s="279">
        <v>0</v>
      </c>
      <c r="D53" s="279"/>
      <c r="E53" s="279"/>
      <c r="F53" s="174">
        <v>0</v>
      </c>
      <c r="G53" s="170"/>
    </row>
    <row r="54" spans="1:7" ht="26.25">
      <c r="A54" s="167" t="s">
        <v>21</v>
      </c>
      <c r="B54" s="173" t="s">
        <v>186</v>
      </c>
      <c r="C54" s="279">
        <v>0</v>
      </c>
      <c r="D54" s="279"/>
      <c r="E54" s="279"/>
      <c r="F54" s="174">
        <v>0</v>
      </c>
      <c r="G54" s="170"/>
    </row>
    <row r="55" spans="1:7" ht="26.25">
      <c r="A55" s="167"/>
      <c r="B55" s="173" t="s">
        <v>158</v>
      </c>
      <c r="C55" s="274" t="s">
        <v>437</v>
      </c>
      <c r="D55" s="274"/>
      <c r="E55" s="175" t="s">
        <v>189</v>
      </c>
      <c r="F55" s="274" t="s">
        <v>190</v>
      </c>
      <c r="G55" s="274"/>
    </row>
    <row r="56" spans="1:7" ht="76.5">
      <c r="A56" s="167" t="s">
        <v>23</v>
      </c>
      <c r="B56" s="173" t="s">
        <v>191</v>
      </c>
      <c r="C56" s="274" t="s">
        <v>427</v>
      </c>
      <c r="D56" s="274"/>
      <c r="E56" s="175">
        <v>44</v>
      </c>
      <c r="F56" s="274" t="s">
        <v>449</v>
      </c>
      <c r="G56" s="274"/>
    </row>
    <row r="57" spans="1:7" ht="26.25">
      <c r="A57" s="167" t="s">
        <v>25</v>
      </c>
      <c r="B57" s="173" t="s">
        <v>188</v>
      </c>
      <c r="C57" s="279">
        <v>0</v>
      </c>
      <c r="D57" s="279"/>
      <c r="E57" s="171">
        <v>0</v>
      </c>
      <c r="F57" s="297">
        <v>0</v>
      </c>
      <c r="G57" s="297"/>
    </row>
    <row r="58" spans="1:7" ht="26.25">
      <c r="A58" s="272" t="s">
        <v>244</v>
      </c>
      <c r="B58" s="272"/>
      <c r="C58" s="272"/>
      <c r="D58" s="272"/>
      <c r="E58" s="272"/>
      <c r="F58" s="272"/>
      <c r="G58" s="272"/>
    </row>
    <row r="59" spans="1:7" ht="26.25">
      <c r="A59" s="273" t="s">
        <v>27</v>
      </c>
      <c r="B59" s="271" t="s">
        <v>16</v>
      </c>
      <c r="C59" s="274" t="s">
        <v>17</v>
      </c>
      <c r="D59" s="271" t="s">
        <v>18</v>
      </c>
      <c r="E59" s="271"/>
      <c r="F59" s="274" t="s">
        <v>438</v>
      </c>
      <c r="G59" s="274"/>
    </row>
    <row r="60" spans="1:7" ht="26.25">
      <c r="A60" s="273"/>
      <c r="B60" s="271"/>
      <c r="C60" s="274"/>
      <c r="D60" s="170" t="s">
        <v>19</v>
      </c>
      <c r="E60" s="170" t="s">
        <v>20</v>
      </c>
      <c r="F60" s="170" t="s">
        <v>19</v>
      </c>
      <c r="G60" s="170" t="s">
        <v>20</v>
      </c>
    </row>
    <row r="61" spans="1:7" ht="52.5">
      <c r="A61" s="170">
        <v>1</v>
      </c>
      <c r="B61" s="177" t="s">
        <v>178</v>
      </c>
      <c r="C61" s="170" t="s">
        <v>428</v>
      </c>
      <c r="D61" s="170" t="s">
        <v>450</v>
      </c>
      <c r="E61" s="178"/>
      <c r="F61" s="179"/>
      <c r="G61" s="180" t="s">
        <v>451</v>
      </c>
    </row>
    <row r="62" spans="1:7" ht="78.75">
      <c r="A62" s="170">
        <v>2</v>
      </c>
      <c r="B62" s="177" t="s">
        <v>179</v>
      </c>
      <c r="C62" s="170">
        <v>0</v>
      </c>
      <c r="D62" s="170">
        <v>0</v>
      </c>
      <c r="E62" s="170">
        <v>0</v>
      </c>
      <c r="F62" s="179"/>
      <c r="G62" s="170"/>
    </row>
    <row r="63" spans="1:7" ht="26.25">
      <c r="A63" s="275"/>
      <c r="B63" s="276"/>
      <c r="C63" s="276"/>
      <c r="D63" s="276"/>
      <c r="E63" s="276"/>
      <c r="F63" s="276"/>
      <c r="G63" s="277"/>
    </row>
    <row r="64" spans="1:7" ht="26.25">
      <c r="A64" s="170"/>
      <c r="B64" s="275"/>
      <c r="C64" s="276"/>
      <c r="D64" s="276"/>
      <c r="E64" s="277"/>
      <c r="F64" s="170" t="s">
        <v>332</v>
      </c>
      <c r="G64" s="170" t="s">
        <v>385</v>
      </c>
    </row>
    <row r="65" spans="1:7" ht="26.25">
      <c r="A65" s="176" t="s">
        <v>181</v>
      </c>
      <c r="B65" s="271" t="s">
        <v>22</v>
      </c>
      <c r="C65" s="271"/>
      <c r="D65" s="271"/>
      <c r="E65" s="271"/>
      <c r="F65" s="170" t="s">
        <v>15</v>
      </c>
      <c r="G65" s="170"/>
    </row>
    <row r="66" spans="1:7" ht="26.25">
      <c r="A66" s="176" t="s">
        <v>182</v>
      </c>
      <c r="B66" s="271" t="s">
        <v>24</v>
      </c>
      <c r="C66" s="271"/>
      <c r="D66" s="271"/>
      <c r="E66" s="271"/>
      <c r="F66" s="170" t="s">
        <v>15</v>
      </c>
      <c r="G66" s="170"/>
    </row>
    <row r="67" spans="1:7" ht="26.25">
      <c r="A67" s="176" t="s">
        <v>183</v>
      </c>
      <c r="B67" s="271" t="s">
        <v>26</v>
      </c>
      <c r="C67" s="271"/>
      <c r="D67" s="271"/>
      <c r="E67" s="271"/>
      <c r="F67" s="170" t="s">
        <v>15</v>
      </c>
      <c r="G67" s="170"/>
    </row>
    <row r="68" spans="1:7" ht="26.25">
      <c r="A68" s="176" t="s">
        <v>184</v>
      </c>
      <c r="B68" s="271" t="s">
        <v>180</v>
      </c>
      <c r="C68" s="271"/>
      <c r="D68" s="271"/>
      <c r="E68" s="271"/>
      <c r="F68" s="170" t="s">
        <v>15</v>
      </c>
      <c r="G68" s="170"/>
    </row>
    <row r="69" spans="1:7" ht="26.25">
      <c r="A69" s="176" t="s">
        <v>185</v>
      </c>
      <c r="B69" s="271" t="s">
        <v>28</v>
      </c>
      <c r="C69" s="271"/>
      <c r="D69" s="271"/>
      <c r="E69" s="271"/>
      <c r="F69" s="170" t="s">
        <v>15</v>
      </c>
      <c r="G69" s="170"/>
    </row>
    <row r="70" spans="1:7" ht="16.5" customHeight="1">
      <c r="A70" s="294"/>
      <c r="B70" s="294"/>
      <c r="C70" s="294"/>
      <c r="D70" s="294"/>
      <c r="E70" s="294"/>
      <c r="F70" s="294"/>
      <c r="G70" s="294"/>
    </row>
    <row r="71" spans="1:7" ht="26.25">
      <c r="A71" s="181"/>
      <c r="B71" s="163"/>
      <c r="C71" s="163"/>
      <c r="D71" s="295" t="s">
        <v>452</v>
      </c>
      <c r="E71" s="295"/>
      <c r="F71" s="295"/>
      <c r="G71" s="295"/>
    </row>
    <row r="72" spans="1:7" ht="26.25">
      <c r="A72" s="281"/>
      <c r="B72" s="281"/>
      <c r="C72" s="163"/>
      <c r="D72" s="281" t="s">
        <v>150</v>
      </c>
      <c r="E72" s="281"/>
      <c r="F72" s="281"/>
      <c r="G72" s="281"/>
    </row>
    <row r="73" spans="1:7" ht="26.25">
      <c r="A73" s="292"/>
      <c r="B73" s="292"/>
      <c r="C73" s="292"/>
      <c r="D73" s="292"/>
      <c r="E73" s="182"/>
      <c r="F73" s="182"/>
      <c r="G73" s="181"/>
    </row>
    <row r="74" spans="1:7" ht="25.5">
      <c r="A74" s="293"/>
      <c r="B74" s="293"/>
      <c r="C74" s="293"/>
      <c r="D74" s="293"/>
      <c r="E74" s="293"/>
      <c r="F74" s="293"/>
      <c r="G74" s="293"/>
    </row>
    <row r="75" spans="1:7" ht="25.5">
      <c r="A75" s="293"/>
      <c r="B75" s="293"/>
      <c r="C75" s="293"/>
      <c r="D75" s="293"/>
      <c r="E75" s="293"/>
      <c r="F75" s="293"/>
      <c r="G75" s="293"/>
    </row>
    <row r="76" spans="1:7" ht="26.25">
      <c r="A76" s="166"/>
      <c r="B76" s="163"/>
      <c r="C76" s="163"/>
      <c r="D76" s="163"/>
      <c r="E76" s="163"/>
      <c r="F76" s="163"/>
      <c r="G76" s="166"/>
    </row>
    <row r="77" spans="1:7" ht="26.25">
      <c r="A77" s="166"/>
      <c r="B77" s="163"/>
      <c r="C77" s="163"/>
      <c r="D77" s="296" t="s">
        <v>373</v>
      </c>
      <c r="E77" s="296"/>
      <c r="F77" s="296"/>
      <c r="G77" s="296"/>
    </row>
    <row r="78" spans="1:7" ht="26.25">
      <c r="A78" s="166"/>
      <c r="B78" s="163"/>
      <c r="C78" s="163"/>
      <c r="D78" s="163"/>
      <c r="E78" s="163"/>
      <c r="F78" s="163"/>
      <c r="G78" s="166"/>
    </row>
    <row r="79" ht="18.75"/>
    <row r="80" ht="18.75"/>
    <row r="81" ht="18.75"/>
    <row r="82" ht="18.75"/>
    <row r="83" ht="18.75"/>
    <row r="84" spans="2:3" ht="18.75" hidden="1">
      <c r="B84" s="56" t="s">
        <v>126</v>
      </c>
      <c r="C84" s="56"/>
    </row>
    <row r="85" spans="2:3" ht="18.75" hidden="1">
      <c r="B85" s="57" t="s">
        <v>151</v>
      </c>
      <c r="C85" s="58" t="s">
        <v>127</v>
      </c>
    </row>
    <row r="86" spans="2:3" ht="18.75" hidden="1">
      <c r="B86" s="57" t="s">
        <v>152</v>
      </c>
      <c r="C86" s="58" t="s">
        <v>127</v>
      </c>
    </row>
    <row r="87" spans="2:3" ht="18.75" hidden="1">
      <c r="B87" s="57" t="s">
        <v>153</v>
      </c>
      <c r="C87" s="58" t="s">
        <v>127</v>
      </c>
    </row>
    <row r="88" spans="2:3" ht="18.75" hidden="1">
      <c r="B88" s="57" t="s">
        <v>154</v>
      </c>
      <c r="C88" s="58" t="s">
        <v>127</v>
      </c>
    </row>
    <row r="89" spans="2:3" ht="18.75" hidden="1">
      <c r="B89" s="57" t="s">
        <v>155</v>
      </c>
      <c r="C89" s="58" t="s">
        <v>127</v>
      </c>
    </row>
    <row r="90" spans="2:3" ht="37.5" hidden="1">
      <c r="B90" s="57" t="s">
        <v>156</v>
      </c>
      <c r="C90" s="58" t="s">
        <v>127</v>
      </c>
    </row>
    <row r="91" spans="2:3" ht="37.5" hidden="1">
      <c r="B91" s="57" t="s">
        <v>46</v>
      </c>
      <c r="C91" s="57" t="s">
        <v>128</v>
      </c>
    </row>
    <row r="92" spans="2:3" ht="37.5" hidden="1">
      <c r="B92" s="57" t="s">
        <v>47</v>
      </c>
      <c r="C92" s="57" t="s">
        <v>129</v>
      </c>
    </row>
    <row r="93" spans="2:3" ht="37.5" hidden="1">
      <c r="B93" s="57" t="s">
        <v>48</v>
      </c>
      <c r="C93" s="57" t="s">
        <v>130</v>
      </c>
    </row>
    <row r="94" spans="2:3" ht="37.5" hidden="1">
      <c r="B94" s="57" t="s">
        <v>49</v>
      </c>
      <c r="C94" s="57" t="s">
        <v>131</v>
      </c>
    </row>
    <row r="95" spans="2:3" ht="37.5" hidden="1">
      <c r="B95" s="57" t="s">
        <v>50</v>
      </c>
      <c r="C95" s="57" t="s">
        <v>132</v>
      </c>
    </row>
    <row r="96" spans="2:3" ht="37.5" hidden="1">
      <c r="B96" s="57" t="s">
        <v>51</v>
      </c>
      <c r="C96" s="57" t="s">
        <v>133</v>
      </c>
    </row>
    <row r="97" spans="2:3" ht="37.5" hidden="1">
      <c r="B97" s="57" t="s">
        <v>52</v>
      </c>
      <c r="C97" s="57" t="s">
        <v>134</v>
      </c>
    </row>
    <row r="98" spans="2:3" ht="37.5" hidden="1">
      <c r="B98" s="57" t="s">
        <v>53</v>
      </c>
      <c r="C98" s="57" t="s">
        <v>135</v>
      </c>
    </row>
    <row r="99" spans="2:3" ht="37.5" hidden="1">
      <c r="B99" s="57" t="s">
        <v>54</v>
      </c>
      <c r="C99" s="57" t="s">
        <v>136</v>
      </c>
    </row>
    <row r="100" spans="2:3" ht="37.5" hidden="1">
      <c r="B100" s="57" t="s">
        <v>55</v>
      </c>
      <c r="C100" s="57" t="s">
        <v>137</v>
      </c>
    </row>
    <row r="101" spans="2:3" ht="37.5" hidden="1">
      <c r="B101" s="57" t="s">
        <v>56</v>
      </c>
      <c r="C101" s="57" t="s">
        <v>127</v>
      </c>
    </row>
    <row r="102" spans="2:3" ht="37.5" hidden="1">
      <c r="B102" s="57" t="s">
        <v>57</v>
      </c>
      <c r="C102" s="57" t="s">
        <v>138</v>
      </c>
    </row>
    <row r="103" spans="2:3" ht="37.5" hidden="1">
      <c r="B103" s="57" t="s">
        <v>58</v>
      </c>
      <c r="C103" s="57" t="s">
        <v>139</v>
      </c>
    </row>
    <row r="104" spans="2:3" ht="56.25" hidden="1">
      <c r="B104" s="57" t="s">
        <v>59</v>
      </c>
      <c r="C104" s="57" t="s">
        <v>140</v>
      </c>
    </row>
    <row r="105" spans="2:3" ht="56.25" hidden="1">
      <c r="B105" s="57" t="s">
        <v>60</v>
      </c>
      <c r="C105" s="57" t="s">
        <v>141</v>
      </c>
    </row>
    <row r="106" spans="2:3" ht="56.25" hidden="1">
      <c r="B106" s="57" t="s">
        <v>61</v>
      </c>
      <c r="C106" s="57" t="s">
        <v>142</v>
      </c>
    </row>
    <row r="107" spans="2:3" ht="37.5" hidden="1">
      <c r="B107" s="57" t="s">
        <v>62</v>
      </c>
      <c r="C107" s="57" t="s">
        <v>143</v>
      </c>
    </row>
    <row r="108" spans="2:3" ht="37.5" hidden="1">
      <c r="B108" s="57" t="s">
        <v>63</v>
      </c>
      <c r="C108" s="57" t="s">
        <v>144</v>
      </c>
    </row>
    <row r="109" spans="2:3" ht="37.5" hidden="1">
      <c r="B109" s="57" t="s">
        <v>64</v>
      </c>
      <c r="C109" s="57" t="s">
        <v>145</v>
      </c>
    </row>
    <row r="110" spans="2:3" ht="37.5" hidden="1">
      <c r="B110" s="57" t="s">
        <v>65</v>
      </c>
      <c r="C110" s="57" t="s">
        <v>146</v>
      </c>
    </row>
    <row r="111" spans="2:3" ht="37.5" hidden="1">
      <c r="B111" s="57" t="s">
        <v>66</v>
      </c>
      <c r="C111" s="57" t="s">
        <v>147</v>
      </c>
    </row>
    <row r="112" spans="2:3" ht="37.5" hidden="1">
      <c r="B112" s="57" t="s">
        <v>67</v>
      </c>
      <c r="C112" s="57" t="s">
        <v>148</v>
      </c>
    </row>
    <row r="113" spans="2:3" ht="56.25" hidden="1">
      <c r="B113" s="57" t="s">
        <v>68</v>
      </c>
      <c r="C113" s="57" t="s">
        <v>149</v>
      </c>
    </row>
    <row r="114" spans="2:3" ht="37.5" hidden="1">
      <c r="B114" s="57" t="s">
        <v>69</v>
      </c>
      <c r="C114" s="57" t="s">
        <v>128</v>
      </c>
    </row>
    <row r="115" spans="2:3" ht="37.5" hidden="1">
      <c r="B115" s="57" t="s">
        <v>70</v>
      </c>
      <c r="C115" s="57" t="s">
        <v>129</v>
      </c>
    </row>
    <row r="116" spans="2:3" ht="37.5" hidden="1">
      <c r="B116" s="57" t="s">
        <v>71</v>
      </c>
      <c r="C116" s="57" t="s">
        <v>129</v>
      </c>
    </row>
    <row r="117" spans="2:3" ht="37.5" hidden="1">
      <c r="B117" s="57" t="s">
        <v>72</v>
      </c>
      <c r="C117" s="57" t="s">
        <v>130</v>
      </c>
    </row>
    <row r="118" spans="2:3" ht="37.5" hidden="1">
      <c r="B118" s="57" t="s">
        <v>73</v>
      </c>
      <c r="C118" s="57" t="s">
        <v>130</v>
      </c>
    </row>
    <row r="119" spans="2:3" ht="37.5" hidden="1">
      <c r="B119" s="57" t="s">
        <v>74</v>
      </c>
      <c r="C119" s="57" t="s">
        <v>131</v>
      </c>
    </row>
    <row r="120" spans="2:3" ht="37.5" hidden="1">
      <c r="B120" s="57" t="s">
        <v>75</v>
      </c>
      <c r="C120" s="57" t="s">
        <v>132</v>
      </c>
    </row>
    <row r="121" spans="2:3" ht="37.5" hidden="1">
      <c r="B121" s="57" t="s">
        <v>76</v>
      </c>
      <c r="C121" s="57" t="s">
        <v>132</v>
      </c>
    </row>
    <row r="122" spans="2:3" ht="37.5" hidden="1">
      <c r="B122" s="57" t="s">
        <v>77</v>
      </c>
      <c r="C122" s="57" t="s">
        <v>134</v>
      </c>
    </row>
    <row r="123" spans="2:3" ht="37.5" hidden="1">
      <c r="B123" s="57" t="s">
        <v>78</v>
      </c>
      <c r="C123" s="57" t="s">
        <v>137</v>
      </c>
    </row>
    <row r="124" spans="2:3" ht="37.5" hidden="1">
      <c r="B124" s="57" t="s">
        <v>79</v>
      </c>
      <c r="C124" s="57" t="s">
        <v>137</v>
      </c>
    </row>
    <row r="125" spans="2:3" ht="37.5" hidden="1">
      <c r="B125" s="57" t="s">
        <v>80</v>
      </c>
      <c r="C125" s="57" t="s">
        <v>133</v>
      </c>
    </row>
    <row r="126" spans="2:3" ht="37.5" hidden="1">
      <c r="B126" s="57" t="s">
        <v>81</v>
      </c>
      <c r="C126" s="57" t="s">
        <v>133</v>
      </c>
    </row>
    <row r="127" spans="2:3" ht="37.5" hidden="1">
      <c r="B127" s="57" t="s">
        <v>82</v>
      </c>
      <c r="C127" s="57" t="s">
        <v>135</v>
      </c>
    </row>
    <row r="128" spans="2:3" ht="37.5" hidden="1">
      <c r="B128" s="57" t="s">
        <v>83</v>
      </c>
      <c r="C128" s="57" t="s">
        <v>136</v>
      </c>
    </row>
    <row r="129" spans="2:3" ht="56.25" hidden="1">
      <c r="B129" s="57" t="s">
        <v>84</v>
      </c>
      <c r="C129" s="57" t="s">
        <v>149</v>
      </c>
    </row>
    <row r="130" spans="2:3" ht="37.5" hidden="1">
      <c r="B130" s="57" t="s">
        <v>85</v>
      </c>
      <c r="C130" s="57" t="s">
        <v>147</v>
      </c>
    </row>
    <row r="131" spans="2:3" ht="37.5" hidden="1">
      <c r="B131" s="57" t="s">
        <v>86</v>
      </c>
      <c r="C131" s="57" t="s">
        <v>147</v>
      </c>
    </row>
    <row r="132" spans="2:3" ht="37.5" hidden="1">
      <c r="B132" s="57" t="s">
        <v>87</v>
      </c>
      <c r="C132" s="57" t="s">
        <v>148</v>
      </c>
    </row>
    <row r="133" spans="2:3" ht="37.5" hidden="1">
      <c r="B133" s="57" t="s">
        <v>88</v>
      </c>
      <c r="C133" s="57" t="s">
        <v>148</v>
      </c>
    </row>
    <row r="134" spans="2:3" ht="37.5" hidden="1">
      <c r="B134" s="57" t="s">
        <v>89</v>
      </c>
      <c r="C134" s="57" t="s">
        <v>146</v>
      </c>
    </row>
    <row r="135" spans="2:3" ht="56.25" hidden="1">
      <c r="B135" s="57" t="s">
        <v>90</v>
      </c>
      <c r="C135" s="57" t="s">
        <v>146</v>
      </c>
    </row>
    <row r="136" spans="2:3" ht="37.5" hidden="1">
      <c r="B136" s="57" t="s">
        <v>91</v>
      </c>
      <c r="C136" s="57" t="s">
        <v>145</v>
      </c>
    </row>
    <row r="137" spans="2:3" ht="37.5" hidden="1">
      <c r="B137" s="57" t="s">
        <v>92</v>
      </c>
      <c r="C137" s="57" t="s">
        <v>144</v>
      </c>
    </row>
    <row r="138" spans="2:3" ht="37.5" hidden="1">
      <c r="B138" s="57" t="s">
        <v>93</v>
      </c>
      <c r="C138" s="57" t="s">
        <v>143</v>
      </c>
    </row>
    <row r="139" spans="2:3" ht="56.25" hidden="1">
      <c r="B139" s="57" t="s">
        <v>94</v>
      </c>
      <c r="C139" s="57" t="s">
        <v>142</v>
      </c>
    </row>
    <row r="140" spans="2:3" ht="56.25" hidden="1">
      <c r="B140" s="57" t="s">
        <v>95</v>
      </c>
      <c r="C140" s="57" t="s">
        <v>141</v>
      </c>
    </row>
    <row r="141" spans="2:3" ht="56.25" hidden="1">
      <c r="B141" s="57" t="s">
        <v>96</v>
      </c>
      <c r="C141" s="57" t="s">
        <v>140</v>
      </c>
    </row>
    <row r="142" spans="2:3" ht="37.5" hidden="1">
      <c r="B142" s="57" t="s">
        <v>97</v>
      </c>
      <c r="C142" s="57" t="s">
        <v>139</v>
      </c>
    </row>
    <row r="143" spans="2:3" ht="37.5" hidden="1">
      <c r="B143" s="57" t="s">
        <v>98</v>
      </c>
      <c r="C143" s="57" t="s">
        <v>138</v>
      </c>
    </row>
    <row r="144" spans="2:3" ht="37.5" hidden="1">
      <c r="B144" s="57" t="s">
        <v>99</v>
      </c>
      <c r="C144" s="57" t="s">
        <v>127</v>
      </c>
    </row>
    <row r="145" spans="2:3" ht="37.5" hidden="1">
      <c r="B145" s="57" t="s">
        <v>100</v>
      </c>
      <c r="C145" s="57" t="s">
        <v>128</v>
      </c>
    </row>
    <row r="146" spans="2:3" ht="37.5" hidden="1">
      <c r="B146" s="57" t="s">
        <v>101</v>
      </c>
      <c r="C146" s="57" t="s">
        <v>129</v>
      </c>
    </row>
    <row r="147" spans="2:3" ht="37.5" hidden="1">
      <c r="B147" s="57" t="s">
        <v>102</v>
      </c>
      <c r="C147" s="57" t="s">
        <v>130</v>
      </c>
    </row>
    <row r="148" spans="2:3" ht="37.5" hidden="1">
      <c r="B148" s="57" t="s">
        <v>103</v>
      </c>
      <c r="C148" s="57" t="s">
        <v>131</v>
      </c>
    </row>
    <row r="149" spans="2:3" ht="37.5" hidden="1">
      <c r="B149" s="57" t="s">
        <v>104</v>
      </c>
      <c r="C149" s="57" t="s">
        <v>132</v>
      </c>
    </row>
    <row r="150" spans="2:3" ht="37.5" hidden="1">
      <c r="B150" s="57" t="s">
        <v>105</v>
      </c>
      <c r="C150" s="57" t="s">
        <v>138</v>
      </c>
    </row>
    <row r="151" spans="2:3" ht="37.5" hidden="1">
      <c r="B151" s="57" t="s">
        <v>106</v>
      </c>
      <c r="C151" s="57" t="s">
        <v>139</v>
      </c>
    </row>
    <row r="152" spans="2:3" ht="37.5" hidden="1">
      <c r="B152" s="57" t="s">
        <v>107</v>
      </c>
      <c r="C152" s="57" t="s">
        <v>127</v>
      </c>
    </row>
    <row r="153" spans="2:3" ht="37.5" hidden="1">
      <c r="B153" s="57" t="s">
        <v>108</v>
      </c>
      <c r="C153" s="57" t="s">
        <v>140</v>
      </c>
    </row>
    <row r="154" spans="2:3" ht="37.5" hidden="1">
      <c r="B154" s="57" t="s">
        <v>109</v>
      </c>
      <c r="C154" s="57" t="s">
        <v>141</v>
      </c>
    </row>
    <row r="155" spans="2:3" ht="37.5" hidden="1">
      <c r="B155" s="57" t="s">
        <v>110</v>
      </c>
      <c r="C155" s="57" t="s">
        <v>142</v>
      </c>
    </row>
    <row r="156" spans="2:3" ht="37.5" hidden="1">
      <c r="B156" s="57" t="s">
        <v>111</v>
      </c>
      <c r="C156" s="57" t="s">
        <v>143</v>
      </c>
    </row>
    <row r="157" spans="2:3" ht="37.5" hidden="1">
      <c r="B157" s="57" t="s">
        <v>112</v>
      </c>
      <c r="C157" s="57" t="s">
        <v>144</v>
      </c>
    </row>
    <row r="158" spans="2:3" ht="37.5" hidden="1">
      <c r="B158" s="57" t="s">
        <v>113</v>
      </c>
      <c r="C158" s="57" t="s">
        <v>145</v>
      </c>
    </row>
    <row r="159" spans="2:3" ht="37.5" hidden="1">
      <c r="B159" s="57" t="s">
        <v>114</v>
      </c>
      <c r="C159" s="57" t="s">
        <v>146</v>
      </c>
    </row>
    <row r="160" spans="2:3" ht="37.5" hidden="1">
      <c r="B160" s="57" t="s">
        <v>115</v>
      </c>
      <c r="C160" s="57" t="s">
        <v>148</v>
      </c>
    </row>
    <row r="161" spans="2:3" ht="37.5" hidden="1">
      <c r="B161" s="57" t="s">
        <v>116</v>
      </c>
      <c r="C161" s="57" t="s">
        <v>148</v>
      </c>
    </row>
    <row r="162" spans="2:3" ht="37.5" hidden="1">
      <c r="B162" s="57" t="s">
        <v>117</v>
      </c>
      <c r="C162" s="57" t="s">
        <v>147</v>
      </c>
    </row>
    <row r="163" spans="2:3" ht="37.5" hidden="1">
      <c r="B163" s="57" t="s">
        <v>118</v>
      </c>
      <c r="C163" s="57" t="s">
        <v>147</v>
      </c>
    </row>
    <row r="164" spans="2:3" ht="37.5" hidden="1">
      <c r="B164" s="57" t="s">
        <v>119</v>
      </c>
      <c r="C164" s="57" t="s">
        <v>149</v>
      </c>
    </row>
    <row r="165" spans="2:3" ht="37.5" hidden="1">
      <c r="B165" s="57" t="s">
        <v>120</v>
      </c>
      <c r="C165" s="57" t="s">
        <v>136</v>
      </c>
    </row>
    <row r="166" spans="2:3" ht="37.5" hidden="1">
      <c r="B166" s="57" t="s">
        <v>121</v>
      </c>
      <c r="C166" s="57" t="s">
        <v>135</v>
      </c>
    </row>
    <row r="167" spans="2:3" ht="37.5" hidden="1">
      <c r="B167" s="57" t="s">
        <v>122</v>
      </c>
      <c r="C167" s="57" t="s">
        <v>134</v>
      </c>
    </row>
    <row r="168" spans="2:3" ht="37.5" hidden="1">
      <c r="B168" s="57" t="s">
        <v>123</v>
      </c>
      <c r="C168" s="57" t="s">
        <v>133</v>
      </c>
    </row>
    <row r="169" spans="2:3" ht="37.5" hidden="1">
      <c r="B169" s="57" t="s">
        <v>124</v>
      </c>
      <c r="C169" s="57" t="s">
        <v>137</v>
      </c>
    </row>
    <row r="170" spans="2:3" ht="37.5" hidden="1">
      <c r="B170" s="57" t="s">
        <v>125</v>
      </c>
      <c r="C170" s="57" t="s">
        <v>127</v>
      </c>
    </row>
    <row r="171" ht="18.75" hidden="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sheetData>
  <sheetProtection formatCells="0" formatColumns="0" formatRows="0" insertColumns="0" insertRows="0" insertHyperlinks="0" deleteColumns="0" deleteRows="0" sort="0" autoFilter="0" pivotTables="0"/>
  <mergeCells count="80">
    <mergeCell ref="B45:E45"/>
    <mergeCell ref="B44:E44"/>
    <mergeCell ref="F57:G57"/>
    <mergeCell ref="C57:D57"/>
    <mergeCell ref="F55:G55"/>
    <mergeCell ref="B48:E48"/>
    <mergeCell ref="B50:E50"/>
    <mergeCell ref="B49:E49"/>
    <mergeCell ref="B51:E51"/>
    <mergeCell ref="B31:E31"/>
    <mergeCell ref="B30:E30"/>
    <mergeCell ref="B41:E41"/>
    <mergeCell ref="B42:E42"/>
    <mergeCell ref="B39:E39"/>
    <mergeCell ref="B32:E32"/>
    <mergeCell ref="B33:E33"/>
    <mergeCell ref="B37:E37"/>
    <mergeCell ref="B38:E38"/>
    <mergeCell ref="B40:E40"/>
    <mergeCell ref="D77:G77"/>
    <mergeCell ref="B28:E28"/>
    <mergeCell ref="B29:E29"/>
    <mergeCell ref="B68:E68"/>
    <mergeCell ref="B69:E69"/>
    <mergeCell ref="B43:E43"/>
    <mergeCell ref="B46:E46"/>
    <mergeCell ref="B47:E47"/>
    <mergeCell ref="B34:E34"/>
    <mergeCell ref="B35:E35"/>
    <mergeCell ref="A73:D73"/>
    <mergeCell ref="A74:G74"/>
    <mergeCell ref="A75:G75"/>
    <mergeCell ref="A70:G70"/>
    <mergeCell ref="D71:G71"/>
    <mergeCell ref="D72:G72"/>
    <mergeCell ref="A72:B72"/>
    <mergeCell ref="B26:E26"/>
    <mergeCell ref="B17:E17"/>
    <mergeCell ref="B18:E18"/>
    <mergeCell ref="B19:E19"/>
    <mergeCell ref="B20:E20"/>
    <mergeCell ref="B21:E21"/>
    <mergeCell ref="B22:E22"/>
    <mergeCell ref="B23:E23"/>
    <mergeCell ref="B24:E24"/>
    <mergeCell ref="B25:E25"/>
    <mergeCell ref="B15:E15"/>
    <mergeCell ref="B16:E16"/>
    <mergeCell ref="B8:E8"/>
    <mergeCell ref="B9:E9"/>
    <mergeCell ref="B10:E10"/>
    <mergeCell ref="B11:E11"/>
    <mergeCell ref="B12:E12"/>
    <mergeCell ref="B13:E13"/>
    <mergeCell ref="F1:G1"/>
    <mergeCell ref="A5:G5"/>
    <mergeCell ref="A1:D1"/>
    <mergeCell ref="A2:D2"/>
    <mergeCell ref="A4:G4"/>
    <mergeCell ref="B14:E14"/>
    <mergeCell ref="A63:G63"/>
    <mergeCell ref="B7:E7"/>
    <mergeCell ref="F56:G56"/>
    <mergeCell ref="C52:E52"/>
    <mergeCell ref="C53:E53"/>
    <mergeCell ref="C54:E54"/>
    <mergeCell ref="C55:D55"/>
    <mergeCell ref="C56:D56"/>
    <mergeCell ref="B27:E27"/>
    <mergeCell ref="B36:E36"/>
    <mergeCell ref="B67:E67"/>
    <mergeCell ref="A58:G58"/>
    <mergeCell ref="A59:A60"/>
    <mergeCell ref="B59:B60"/>
    <mergeCell ref="C59:C60"/>
    <mergeCell ref="D59:E59"/>
    <mergeCell ref="F59:G59"/>
    <mergeCell ref="B65:E65"/>
    <mergeCell ref="B66:E66"/>
    <mergeCell ref="B64:E64"/>
  </mergeCells>
  <dataValidations count="1">
    <dataValidation type="list" allowBlank="1" showInputMessage="1" showErrorMessage="1" sqref="B85">
      <formula1>$B$129:$B$214</formula1>
    </dataValidation>
  </dataValidations>
  <printOptions/>
  <pageMargins left="0.984251968503937" right="0.7086614173228347" top="0.984251968503937" bottom="0.984251968503937" header="0.984251968503937" footer="0.984251968503937"/>
  <pageSetup blackAndWhite="1" horizontalDpi="600" verticalDpi="600" orientation="landscape" paperSize="8" scale="90" r:id="rId2"/>
  <drawing r:id="rId1"/>
</worksheet>
</file>

<file path=xl/worksheets/sheet6.xml><?xml version="1.0" encoding="utf-8"?>
<worksheet xmlns="http://schemas.openxmlformats.org/spreadsheetml/2006/main" xmlns:r="http://schemas.openxmlformats.org/officeDocument/2006/relationships">
  <dimension ref="A1:M59"/>
  <sheetViews>
    <sheetView showGridLines="0" defaultGridColor="0" zoomScale="85" zoomScaleNormal="85" zoomScalePageLayoutView="0" colorId="53" workbookViewId="0" topLeftCell="A1">
      <pane ySplit="10" topLeftCell="A11" activePane="bottomLeft" state="frozen"/>
      <selection pane="topLeft" activeCell="F61" sqref="F61:F62"/>
      <selection pane="bottomLeft" activeCell="F61" sqref="F61:F62"/>
    </sheetView>
  </sheetViews>
  <sheetFormatPr defaultColWidth="0" defaultRowHeight="0" customHeight="1" zeroHeight="1"/>
  <cols>
    <col min="1" max="1" width="5.8515625" style="48" customWidth="1"/>
    <col min="2" max="2" width="37.421875" style="42" customWidth="1"/>
    <col min="3" max="3" width="7.57421875" style="42" customWidth="1"/>
    <col min="4" max="4" width="13.140625" style="42" customWidth="1"/>
    <col min="5" max="5" width="13.57421875" style="42" customWidth="1"/>
    <col min="6" max="6" width="8.140625" style="42" customWidth="1"/>
    <col min="7" max="7" width="7.7109375" style="42" customWidth="1"/>
    <col min="8" max="8" width="7.421875" style="42" customWidth="1"/>
    <col min="9" max="9" width="7.7109375" style="42" customWidth="1"/>
    <col min="10" max="10" width="9.28125" style="42" customWidth="1"/>
    <col min="11" max="11" width="9.8515625" style="42" customWidth="1"/>
    <col min="12" max="12" width="6.8515625" style="42" customWidth="1"/>
    <col min="13" max="13" width="12.28125" style="42" customWidth="1"/>
    <col min="14" max="16384" width="0" style="42" hidden="1" customWidth="1"/>
  </cols>
  <sheetData>
    <row r="1" spans="1:13" ht="15.75" customHeight="1">
      <c r="A1" s="267" t="s">
        <v>261</v>
      </c>
      <c r="B1" s="267"/>
      <c r="C1" s="267"/>
      <c r="D1" s="267"/>
      <c r="F1" s="269" t="s">
        <v>259</v>
      </c>
      <c r="G1" s="269"/>
      <c r="H1" s="269"/>
      <c r="I1" s="269"/>
      <c r="J1" s="269"/>
      <c r="K1" s="269"/>
      <c r="L1" s="269"/>
      <c r="M1" s="269"/>
    </row>
    <row r="2" spans="1:4" ht="15.75" customHeight="1">
      <c r="A2" s="268" t="s">
        <v>260</v>
      </c>
      <c r="B2" s="268"/>
      <c r="C2" s="268"/>
      <c r="D2" s="268"/>
    </row>
    <row r="3" spans="1:3" ht="15.75" customHeight="1">
      <c r="A3" s="43"/>
      <c r="B3" s="43"/>
      <c r="C3" s="43"/>
    </row>
    <row r="4" spans="1:13" ht="22.5">
      <c r="A4" s="254" t="s">
        <v>258</v>
      </c>
      <c r="B4" s="254"/>
      <c r="C4" s="254"/>
      <c r="D4" s="254"/>
      <c r="E4" s="254"/>
      <c r="F4" s="254"/>
      <c r="G4" s="254"/>
      <c r="H4" s="254"/>
      <c r="I4" s="254"/>
      <c r="J4" s="254"/>
      <c r="K4" s="254"/>
      <c r="L4" s="254"/>
      <c r="M4" s="254"/>
    </row>
    <row r="5" spans="1:13" ht="22.5" customHeight="1">
      <c r="A5" s="254" t="s">
        <v>359</v>
      </c>
      <c r="B5" s="254"/>
      <c r="C5" s="254"/>
      <c r="D5" s="254"/>
      <c r="E5" s="254"/>
      <c r="F5" s="254"/>
      <c r="G5" s="254"/>
      <c r="H5" s="254"/>
      <c r="I5" s="254"/>
      <c r="J5" s="254"/>
      <c r="K5" s="254"/>
      <c r="L5" s="254"/>
      <c r="M5" s="101"/>
    </row>
    <row r="6" spans="1:13" ht="22.5">
      <c r="A6" s="254" t="s">
        <v>384</v>
      </c>
      <c r="B6" s="254"/>
      <c r="C6" s="254"/>
      <c r="D6" s="254"/>
      <c r="E6" s="254"/>
      <c r="F6" s="254"/>
      <c r="G6" s="254"/>
      <c r="H6" s="254"/>
      <c r="I6" s="254"/>
      <c r="J6" s="254"/>
      <c r="K6" s="254"/>
      <c r="L6" s="254"/>
      <c r="M6" s="254"/>
    </row>
    <row r="7" ht="3.75" customHeight="1" thickBot="1"/>
    <row r="8" spans="1:12" s="55" customFormat="1" ht="18.75">
      <c r="A8" s="308" t="s">
        <v>0</v>
      </c>
      <c r="B8" s="302" t="s">
        <v>158</v>
      </c>
      <c r="C8" s="302" t="s">
        <v>245</v>
      </c>
      <c r="D8" s="306" t="s">
        <v>246</v>
      </c>
      <c r="E8" s="306"/>
      <c r="F8" s="307" t="s">
        <v>247</v>
      </c>
      <c r="G8" s="307"/>
      <c r="H8" s="307"/>
      <c r="I8" s="307"/>
      <c r="J8" s="307"/>
      <c r="K8" s="307"/>
      <c r="L8" s="310" t="s">
        <v>198</v>
      </c>
    </row>
    <row r="9" spans="1:12" s="55" customFormat="1" ht="18.75">
      <c r="A9" s="309"/>
      <c r="B9" s="303"/>
      <c r="C9" s="303"/>
      <c r="D9" s="303" t="s">
        <v>345</v>
      </c>
      <c r="E9" s="303" t="s">
        <v>346</v>
      </c>
      <c r="F9" s="303" t="s">
        <v>350</v>
      </c>
      <c r="G9" s="303" t="s">
        <v>351</v>
      </c>
      <c r="H9" s="303" t="s">
        <v>352</v>
      </c>
      <c r="I9" s="303" t="s">
        <v>353</v>
      </c>
      <c r="J9" s="303" t="s">
        <v>348</v>
      </c>
      <c r="K9" s="303" t="s">
        <v>347</v>
      </c>
      <c r="L9" s="311"/>
    </row>
    <row r="10" spans="1:12" s="55" customFormat="1" ht="18.75">
      <c r="A10" s="309"/>
      <c r="B10" s="303"/>
      <c r="C10" s="303"/>
      <c r="D10" s="303"/>
      <c r="E10" s="303"/>
      <c r="F10" s="303"/>
      <c r="G10" s="303"/>
      <c r="H10" s="303"/>
      <c r="I10" s="303"/>
      <c r="J10" s="303"/>
      <c r="K10" s="303"/>
      <c r="L10" s="312"/>
    </row>
    <row r="11" spans="1:12" s="67" customFormat="1" ht="12.75">
      <c r="A11" s="75" t="s">
        <v>333</v>
      </c>
      <c r="B11" s="66" t="s">
        <v>334</v>
      </c>
      <c r="C11" s="66" t="s">
        <v>335</v>
      </c>
      <c r="D11" s="66" t="s">
        <v>336</v>
      </c>
      <c r="E11" s="66" t="s">
        <v>337</v>
      </c>
      <c r="F11" s="66" t="s">
        <v>338</v>
      </c>
      <c r="G11" s="66" t="s">
        <v>339</v>
      </c>
      <c r="H11" s="66" t="s">
        <v>340</v>
      </c>
      <c r="I11" s="66" t="s">
        <v>341</v>
      </c>
      <c r="J11" s="66" t="s">
        <v>342</v>
      </c>
      <c r="K11" s="66" t="s">
        <v>343</v>
      </c>
      <c r="L11" s="76" t="s">
        <v>344</v>
      </c>
    </row>
    <row r="12" spans="1:13" ht="37.5" customHeight="1">
      <c r="A12" s="304" t="s">
        <v>310</v>
      </c>
      <c r="B12" s="305"/>
      <c r="C12" s="59">
        <f>D12+E12</f>
        <v>69</v>
      </c>
      <c r="D12" s="59">
        <f>D13+D31+D35</f>
        <v>64</v>
      </c>
      <c r="E12" s="59">
        <f>E13+E31+E35</f>
        <v>5</v>
      </c>
      <c r="F12" s="59"/>
      <c r="G12" s="59"/>
      <c r="H12" s="59">
        <v>41</v>
      </c>
      <c r="I12" s="59">
        <v>21</v>
      </c>
      <c r="J12" s="59">
        <f>J13+J31+J35</f>
        <v>2</v>
      </c>
      <c r="K12" s="59">
        <f>K13+K31+K35</f>
        <v>5</v>
      </c>
      <c r="L12" s="77"/>
      <c r="M12" s="44"/>
    </row>
    <row r="13" spans="1:13" ht="18.75">
      <c r="A13" s="74" t="s">
        <v>2</v>
      </c>
      <c r="B13" s="60" t="s">
        <v>248</v>
      </c>
      <c r="C13" s="59">
        <f>D13+E13</f>
        <v>46</v>
      </c>
      <c r="D13" s="59">
        <f>SUM(D15:D30)</f>
        <v>46</v>
      </c>
      <c r="E13" s="59"/>
      <c r="F13" s="59"/>
      <c r="G13" s="59"/>
      <c r="H13" s="59">
        <v>31</v>
      </c>
      <c r="I13" s="59">
        <v>15</v>
      </c>
      <c r="J13" s="59"/>
      <c r="K13" s="59"/>
      <c r="L13" s="77"/>
      <c r="M13" s="44"/>
    </row>
    <row r="14" spans="1:13" ht="18.75">
      <c r="A14" s="299" t="s">
        <v>349</v>
      </c>
      <c r="B14" s="300"/>
      <c r="C14" s="68"/>
      <c r="D14" s="68"/>
      <c r="E14" s="68"/>
      <c r="F14" s="68"/>
      <c r="G14" s="68"/>
      <c r="H14" s="68"/>
      <c r="I14" s="68"/>
      <c r="J14" s="68"/>
      <c r="K14" s="68"/>
      <c r="L14" s="78"/>
      <c r="M14" s="46"/>
    </row>
    <row r="15" spans="1:13" ht="18.75">
      <c r="A15" s="79">
        <v>1</v>
      </c>
      <c r="B15" s="70" t="s">
        <v>249</v>
      </c>
      <c r="C15" s="69">
        <f>D15+E15</f>
        <v>9</v>
      </c>
      <c r="D15" s="69">
        <v>9</v>
      </c>
      <c r="E15" s="69"/>
      <c r="F15" s="69"/>
      <c r="G15" s="69"/>
      <c r="H15" s="69">
        <v>2</v>
      </c>
      <c r="I15" s="69">
        <v>7</v>
      </c>
      <c r="J15" s="69"/>
      <c r="K15" s="69"/>
      <c r="L15" s="80"/>
      <c r="M15" s="46"/>
    </row>
    <row r="16" spans="1:13" ht="18.75">
      <c r="A16" s="79">
        <v>2</v>
      </c>
      <c r="B16" s="70" t="s">
        <v>250</v>
      </c>
      <c r="C16" s="69">
        <f aca="true" t="shared" si="0" ref="C16:C52">D16+E16</f>
        <v>2</v>
      </c>
      <c r="D16" s="69">
        <v>2</v>
      </c>
      <c r="E16" s="69"/>
      <c r="F16" s="69"/>
      <c r="G16" s="69"/>
      <c r="H16" s="69">
        <v>1</v>
      </c>
      <c r="I16" s="69">
        <v>1</v>
      </c>
      <c r="J16" s="69"/>
      <c r="K16" s="69"/>
      <c r="L16" s="80"/>
      <c r="M16" s="46"/>
    </row>
    <row r="17" spans="1:13" ht="18.75">
      <c r="A17" s="79">
        <v>3</v>
      </c>
      <c r="B17" s="70" t="s">
        <v>251</v>
      </c>
      <c r="C17" s="69">
        <f t="shared" si="0"/>
        <v>1</v>
      </c>
      <c r="D17" s="69">
        <v>1</v>
      </c>
      <c r="E17" s="69"/>
      <c r="F17" s="69"/>
      <c r="G17" s="69"/>
      <c r="H17" s="69">
        <v>1</v>
      </c>
      <c r="I17" s="69"/>
      <c r="J17" s="69"/>
      <c r="K17" s="69"/>
      <c r="L17" s="80"/>
      <c r="M17" s="46"/>
    </row>
    <row r="18" spans="1:13" ht="18.75">
      <c r="A18" s="79">
        <v>4</v>
      </c>
      <c r="B18" s="71" t="s">
        <v>374</v>
      </c>
      <c r="C18" s="69">
        <f t="shared" si="0"/>
        <v>4</v>
      </c>
      <c r="D18" s="69">
        <v>4</v>
      </c>
      <c r="E18" s="69"/>
      <c r="F18" s="69"/>
      <c r="G18" s="69"/>
      <c r="H18" s="69">
        <v>3</v>
      </c>
      <c r="I18" s="69">
        <v>1</v>
      </c>
      <c r="J18" s="69"/>
      <c r="K18" s="69"/>
      <c r="L18" s="80"/>
      <c r="M18" s="46"/>
    </row>
    <row r="19" spans="1:13" ht="18.75">
      <c r="A19" s="79">
        <v>5</v>
      </c>
      <c r="B19" s="72" t="s">
        <v>311</v>
      </c>
      <c r="C19" s="69">
        <f t="shared" si="0"/>
        <v>1</v>
      </c>
      <c r="D19" s="69">
        <v>1</v>
      </c>
      <c r="E19" s="69"/>
      <c r="F19" s="69"/>
      <c r="G19" s="69"/>
      <c r="H19" s="69">
        <v>1</v>
      </c>
      <c r="I19" s="69"/>
      <c r="J19" s="69"/>
      <c r="K19" s="69"/>
      <c r="L19" s="80"/>
      <c r="M19" s="46"/>
    </row>
    <row r="20" spans="1:13" ht="18.75">
      <c r="A20" s="79">
        <v>6</v>
      </c>
      <c r="B20" s="71" t="s">
        <v>312</v>
      </c>
      <c r="C20" s="69">
        <f t="shared" si="0"/>
        <v>1</v>
      </c>
      <c r="D20" s="69">
        <v>1</v>
      </c>
      <c r="E20" s="69"/>
      <c r="F20" s="69"/>
      <c r="G20" s="69"/>
      <c r="H20" s="69">
        <v>1</v>
      </c>
      <c r="I20" s="69"/>
      <c r="J20" s="69"/>
      <c r="K20" s="69"/>
      <c r="L20" s="80"/>
      <c r="M20" s="46"/>
    </row>
    <row r="21" spans="1:13" ht="18.75">
      <c r="A21" s="79">
        <v>7</v>
      </c>
      <c r="B21" s="71" t="s">
        <v>375</v>
      </c>
      <c r="C21" s="69">
        <f t="shared" si="0"/>
        <v>1</v>
      </c>
      <c r="D21" s="69">
        <v>1</v>
      </c>
      <c r="E21" s="69"/>
      <c r="F21" s="69"/>
      <c r="G21" s="69"/>
      <c r="H21" s="69">
        <v>1</v>
      </c>
      <c r="I21" s="69"/>
      <c r="J21" s="69"/>
      <c r="K21" s="69"/>
      <c r="L21" s="80"/>
      <c r="M21" s="46"/>
    </row>
    <row r="22" spans="1:13" ht="18.75">
      <c r="A22" s="79">
        <v>8</v>
      </c>
      <c r="B22" s="71" t="s">
        <v>313</v>
      </c>
      <c r="C22" s="69">
        <f t="shared" si="0"/>
        <v>8</v>
      </c>
      <c r="D22" s="69">
        <v>8</v>
      </c>
      <c r="E22" s="69"/>
      <c r="F22" s="69"/>
      <c r="G22" s="69"/>
      <c r="H22" s="69">
        <v>6</v>
      </c>
      <c r="I22" s="69">
        <v>2</v>
      </c>
      <c r="J22" s="69"/>
      <c r="K22" s="69"/>
      <c r="L22" s="80"/>
      <c r="M22" s="46"/>
    </row>
    <row r="23" spans="1:13" ht="18.75">
      <c r="A23" s="79">
        <v>9</v>
      </c>
      <c r="B23" s="71" t="s">
        <v>314</v>
      </c>
      <c r="C23" s="69">
        <f t="shared" si="0"/>
        <v>3</v>
      </c>
      <c r="D23" s="69">
        <v>3</v>
      </c>
      <c r="E23" s="69"/>
      <c r="F23" s="69"/>
      <c r="G23" s="69"/>
      <c r="H23" s="69">
        <v>3</v>
      </c>
      <c r="I23" s="69"/>
      <c r="J23" s="69"/>
      <c r="K23" s="69"/>
      <c r="L23" s="80"/>
      <c r="M23" s="46"/>
    </row>
    <row r="24" spans="1:13" ht="18.75">
      <c r="A24" s="79">
        <v>10</v>
      </c>
      <c r="B24" s="71" t="s">
        <v>315</v>
      </c>
      <c r="C24" s="69">
        <f t="shared" si="0"/>
        <v>2</v>
      </c>
      <c r="D24" s="69">
        <v>2</v>
      </c>
      <c r="E24" s="69"/>
      <c r="F24" s="69"/>
      <c r="G24" s="69"/>
      <c r="H24" s="69">
        <v>2</v>
      </c>
      <c r="I24" s="69"/>
      <c r="J24" s="69"/>
      <c r="K24" s="69"/>
      <c r="L24" s="80"/>
      <c r="M24" s="46"/>
    </row>
    <row r="25" spans="1:13" ht="18.75">
      <c r="A25" s="79">
        <v>11</v>
      </c>
      <c r="B25" s="71" t="s">
        <v>376</v>
      </c>
      <c r="C25" s="69">
        <f t="shared" si="0"/>
        <v>1</v>
      </c>
      <c r="D25" s="69">
        <v>1</v>
      </c>
      <c r="E25" s="69"/>
      <c r="F25" s="69"/>
      <c r="G25" s="69"/>
      <c r="H25" s="69">
        <v>1</v>
      </c>
      <c r="I25" s="69"/>
      <c r="J25" s="69"/>
      <c r="K25" s="69"/>
      <c r="L25" s="80"/>
      <c r="M25" s="46"/>
    </row>
    <row r="26" spans="1:13" ht="18.75">
      <c r="A26" s="79">
        <v>12</v>
      </c>
      <c r="B26" s="71" t="s">
        <v>316</v>
      </c>
      <c r="C26" s="69">
        <f t="shared" si="0"/>
        <v>4</v>
      </c>
      <c r="D26" s="69">
        <v>4</v>
      </c>
      <c r="E26" s="69"/>
      <c r="F26" s="69"/>
      <c r="G26" s="69"/>
      <c r="H26" s="69">
        <v>3</v>
      </c>
      <c r="I26" s="69">
        <v>1</v>
      </c>
      <c r="J26" s="69"/>
      <c r="K26" s="69"/>
      <c r="L26" s="80"/>
      <c r="M26" s="46"/>
    </row>
    <row r="27" spans="1:13" ht="18.75">
      <c r="A27" s="79">
        <v>13</v>
      </c>
      <c r="B27" s="71" t="s">
        <v>317</v>
      </c>
      <c r="C27" s="69">
        <f t="shared" si="0"/>
        <v>1</v>
      </c>
      <c r="D27" s="69">
        <v>1</v>
      </c>
      <c r="E27" s="69"/>
      <c r="F27" s="69"/>
      <c r="G27" s="69"/>
      <c r="H27" s="69">
        <v>1</v>
      </c>
      <c r="I27" s="69"/>
      <c r="J27" s="69"/>
      <c r="K27" s="69"/>
      <c r="L27" s="80"/>
      <c r="M27" s="46"/>
    </row>
    <row r="28" spans="1:13" ht="18.75">
      <c r="A28" s="79">
        <v>14</v>
      </c>
      <c r="B28" s="71" t="s">
        <v>318</v>
      </c>
      <c r="C28" s="69">
        <f t="shared" si="0"/>
        <v>1</v>
      </c>
      <c r="D28" s="69">
        <v>1</v>
      </c>
      <c r="E28" s="69"/>
      <c r="F28" s="69"/>
      <c r="G28" s="69"/>
      <c r="H28" s="69">
        <v>1</v>
      </c>
      <c r="I28" s="69"/>
      <c r="J28" s="69"/>
      <c r="K28" s="69"/>
      <c r="L28" s="80"/>
      <c r="M28" s="46"/>
    </row>
    <row r="29" spans="1:13" ht="18.75">
      <c r="A29" s="79">
        <v>15</v>
      </c>
      <c r="B29" s="71" t="s">
        <v>319</v>
      </c>
      <c r="C29" s="69">
        <f t="shared" si="0"/>
        <v>5</v>
      </c>
      <c r="D29" s="69">
        <v>5</v>
      </c>
      <c r="E29" s="69"/>
      <c r="F29" s="69"/>
      <c r="G29" s="69"/>
      <c r="H29" s="69">
        <v>2</v>
      </c>
      <c r="I29" s="69">
        <v>3</v>
      </c>
      <c r="J29" s="69"/>
      <c r="K29" s="69"/>
      <c r="L29" s="80"/>
      <c r="M29" s="46"/>
    </row>
    <row r="30" spans="1:13" ht="18.75">
      <c r="A30" s="79">
        <v>16</v>
      </c>
      <c r="B30" s="71" t="s">
        <v>320</v>
      </c>
      <c r="C30" s="69">
        <f t="shared" si="0"/>
        <v>2</v>
      </c>
      <c r="D30" s="69">
        <v>2</v>
      </c>
      <c r="E30" s="69"/>
      <c r="F30" s="69"/>
      <c r="G30" s="69"/>
      <c r="H30" s="69">
        <v>2</v>
      </c>
      <c r="I30" s="69"/>
      <c r="J30" s="69"/>
      <c r="K30" s="69"/>
      <c r="L30" s="80"/>
      <c r="M30" s="46"/>
    </row>
    <row r="31" spans="1:13" ht="18.75">
      <c r="A31" s="98" t="s">
        <v>3</v>
      </c>
      <c r="B31" s="99" t="s">
        <v>252</v>
      </c>
      <c r="C31" s="100">
        <f t="shared" si="0"/>
        <v>3</v>
      </c>
      <c r="D31" s="100">
        <f>SUM(D33:D34)</f>
        <v>3</v>
      </c>
      <c r="E31" s="100"/>
      <c r="F31" s="100"/>
      <c r="G31" s="100"/>
      <c r="H31" s="100">
        <f>SUM(H33:H34)</f>
        <v>3</v>
      </c>
      <c r="I31" s="100"/>
      <c r="J31" s="100"/>
      <c r="K31" s="100"/>
      <c r="L31" s="97"/>
      <c r="M31" s="44"/>
    </row>
    <row r="32" spans="1:13" ht="18.75">
      <c r="A32" s="299" t="s">
        <v>360</v>
      </c>
      <c r="B32" s="300"/>
      <c r="C32" s="86"/>
      <c r="D32" s="86"/>
      <c r="E32" s="86"/>
      <c r="F32" s="86"/>
      <c r="G32" s="86"/>
      <c r="H32" s="86"/>
      <c r="I32" s="86"/>
      <c r="J32" s="86"/>
      <c r="K32" s="86"/>
      <c r="L32" s="87"/>
      <c r="M32" s="44"/>
    </row>
    <row r="33" spans="1:13" ht="18.75">
      <c r="A33" s="91">
        <v>1</v>
      </c>
      <c r="B33" s="92" t="s">
        <v>253</v>
      </c>
      <c r="C33" s="93">
        <f t="shared" si="0"/>
        <v>1</v>
      </c>
      <c r="D33" s="93">
        <v>1</v>
      </c>
      <c r="E33" s="93"/>
      <c r="F33" s="93"/>
      <c r="G33" s="93"/>
      <c r="H33" s="93">
        <v>1</v>
      </c>
      <c r="I33" s="93"/>
      <c r="J33" s="93"/>
      <c r="K33" s="93"/>
      <c r="L33" s="94"/>
      <c r="M33" s="46"/>
    </row>
    <row r="34" spans="1:13" ht="18.75">
      <c r="A34" s="88">
        <v>2</v>
      </c>
      <c r="B34" s="95" t="s">
        <v>254</v>
      </c>
      <c r="C34" s="89">
        <f t="shared" si="0"/>
        <v>2</v>
      </c>
      <c r="D34" s="89">
        <v>2</v>
      </c>
      <c r="E34" s="89"/>
      <c r="F34" s="89"/>
      <c r="G34" s="89"/>
      <c r="H34" s="89">
        <v>2</v>
      </c>
      <c r="I34" s="89"/>
      <c r="J34" s="89"/>
      <c r="K34" s="89"/>
      <c r="L34" s="90"/>
      <c r="M34" s="46"/>
    </row>
    <row r="35" spans="1:13" ht="21.75" customHeight="1">
      <c r="A35" s="74" t="s">
        <v>7</v>
      </c>
      <c r="B35" s="60" t="s">
        <v>329</v>
      </c>
      <c r="C35" s="59">
        <f t="shared" si="0"/>
        <v>20</v>
      </c>
      <c r="D35" s="59">
        <f>SUM(D37:D52)</f>
        <v>15</v>
      </c>
      <c r="E35" s="59">
        <f aca="true" t="shared" si="1" ref="E35:K35">SUM(E37:E52)</f>
        <v>5</v>
      </c>
      <c r="F35" s="59"/>
      <c r="G35" s="59"/>
      <c r="H35" s="59">
        <f t="shared" si="1"/>
        <v>7</v>
      </c>
      <c r="I35" s="59">
        <f t="shared" si="1"/>
        <v>6</v>
      </c>
      <c r="J35" s="59">
        <f t="shared" si="1"/>
        <v>2</v>
      </c>
      <c r="K35" s="59">
        <f t="shared" si="1"/>
        <v>5</v>
      </c>
      <c r="L35" s="77"/>
      <c r="M35" s="44"/>
    </row>
    <row r="36" spans="1:13" ht="21.75" customHeight="1">
      <c r="A36" s="299" t="s">
        <v>360</v>
      </c>
      <c r="B36" s="300"/>
      <c r="C36" s="86"/>
      <c r="D36" s="86"/>
      <c r="E36" s="86"/>
      <c r="F36" s="86"/>
      <c r="G36" s="86"/>
      <c r="H36" s="86"/>
      <c r="I36" s="86"/>
      <c r="J36" s="86"/>
      <c r="K36" s="86"/>
      <c r="L36" s="87"/>
      <c r="M36" s="44"/>
    </row>
    <row r="37" spans="1:13" ht="21.75" customHeight="1">
      <c r="A37" s="91">
        <v>1</v>
      </c>
      <c r="B37" s="96" t="s">
        <v>255</v>
      </c>
      <c r="C37" s="93">
        <f t="shared" si="0"/>
        <v>1</v>
      </c>
      <c r="D37" s="93">
        <v>1</v>
      </c>
      <c r="E37" s="93"/>
      <c r="F37" s="93"/>
      <c r="G37" s="93"/>
      <c r="H37" s="93"/>
      <c r="I37" s="93"/>
      <c r="J37" s="93">
        <v>1</v>
      </c>
      <c r="K37" s="93"/>
      <c r="L37" s="94"/>
      <c r="M37" s="46"/>
    </row>
    <row r="38" spans="1:13" ht="21.75" customHeight="1">
      <c r="A38" s="79">
        <v>2</v>
      </c>
      <c r="B38" s="70" t="s">
        <v>256</v>
      </c>
      <c r="C38" s="69">
        <f t="shared" si="0"/>
        <v>1</v>
      </c>
      <c r="D38" s="69">
        <v>1</v>
      </c>
      <c r="E38" s="69"/>
      <c r="F38" s="69"/>
      <c r="G38" s="69"/>
      <c r="H38" s="69">
        <v>1</v>
      </c>
      <c r="I38" s="69"/>
      <c r="J38" s="69"/>
      <c r="K38" s="69"/>
      <c r="L38" s="80"/>
      <c r="M38" s="46"/>
    </row>
    <row r="39" spans="1:13" ht="21.75" customHeight="1">
      <c r="A39" s="79">
        <v>3</v>
      </c>
      <c r="B39" s="70" t="s">
        <v>257</v>
      </c>
      <c r="C39" s="69">
        <f t="shared" si="0"/>
        <v>1</v>
      </c>
      <c r="D39" s="69">
        <v>1</v>
      </c>
      <c r="E39" s="69"/>
      <c r="F39" s="69"/>
      <c r="G39" s="69"/>
      <c r="H39" s="69"/>
      <c r="I39" s="69"/>
      <c r="J39" s="69">
        <v>1</v>
      </c>
      <c r="K39" s="69"/>
      <c r="L39" s="80"/>
      <c r="M39" s="46"/>
    </row>
    <row r="40" spans="1:13" ht="21.75" customHeight="1">
      <c r="A40" s="79">
        <v>4</v>
      </c>
      <c r="B40" s="73" t="s">
        <v>323</v>
      </c>
      <c r="C40" s="69">
        <f t="shared" si="0"/>
        <v>2</v>
      </c>
      <c r="D40" s="69"/>
      <c r="E40" s="69">
        <v>2</v>
      </c>
      <c r="F40" s="69"/>
      <c r="G40" s="69"/>
      <c r="H40" s="69"/>
      <c r="I40" s="69"/>
      <c r="J40" s="69"/>
      <c r="K40" s="69">
        <v>2</v>
      </c>
      <c r="L40" s="80"/>
      <c r="M40" s="46"/>
    </row>
    <row r="41" spans="1:13" ht="21.75" customHeight="1">
      <c r="A41" s="79">
        <v>5</v>
      </c>
      <c r="B41" s="73" t="s">
        <v>324</v>
      </c>
      <c r="C41" s="69">
        <f t="shared" si="0"/>
        <v>3</v>
      </c>
      <c r="D41" s="69"/>
      <c r="E41" s="69">
        <v>3</v>
      </c>
      <c r="F41" s="69"/>
      <c r="G41" s="69"/>
      <c r="H41" s="69"/>
      <c r="I41" s="69"/>
      <c r="J41" s="69"/>
      <c r="K41" s="69">
        <v>3</v>
      </c>
      <c r="L41" s="80"/>
      <c r="M41" s="46"/>
    </row>
    <row r="42" spans="1:13" ht="21.75" customHeight="1">
      <c r="A42" s="79">
        <v>6</v>
      </c>
      <c r="B42" s="73" t="s">
        <v>321</v>
      </c>
      <c r="C42" s="69">
        <f t="shared" si="0"/>
        <v>1</v>
      </c>
      <c r="D42" s="69">
        <v>1</v>
      </c>
      <c r="E42" s="69"/>
      <c r="F42" s="69"/>
      <c r="G42" s="69"/>
      <c r="H42" s="69">
        <v>1</v>
      </c>
      <c r="I42" s="69"/>
      <c r="J42" s="69"/>
      <c r="K42" s="69"/>
      <c r="L42" s="80"/>
      <c r="M42" s="46"/>
    </row>
    <row r="43" spans="1:13" ht="21.75" customHeight="1">
      <c r="A43" s="79">
        <v>7</v>
      </c>
      <c r="B43" s="73" t="s">
        <v>322</v>
      </c>
      <c r="C43" s="69">
        <f t="shared" si="0"/>
        <v>1</v>
      </c>
      <c r="D43" s="69">
        <v>1</v>
      </c>
      <c r="E43" s="69"/>
      <c r="F43" s="69"/>
      <c r="G43" s="69"/>
      <c r="H43" s="69">
        <v>1</v>
      </c>
      <c r="I43" s="69"/>
      <c r="J43" s="69"/>
      <c r="K43" s="69"/>
      <c r="L43" s="80"/>
      <c r="M43" s="46"/>
    </row>
    <row r="44" spans="1:13" ht="21.75" customHeight="1">
      <c r="A44" s="79">
        <v>8</v>
      </c>
      <c r="B44" s="73" t="s">
        <v>325</v>
      </c>
      <c r="C44" s="69">
        <f t="shared" si="0"/>
        <v>1</v>
      </c>
      <c r="D44" s="69">
        <v>1</v>
      </c>
      <c r="E44" s="69"/>
      <c r="F44" s="69"/>
      <c r="G44" s="69"/>
      <c r="H44" s="69"/>
      <c r="I44" s="69">
        <v>1</v>
      </c>
      <c r="J44" s="69"/>
      <c r="K44" s="69"/>
      <c r="L44" s="80"/>
      <c r="M44" s="46"/>
    </row>
    <row r="45" spans="1:13" ht="21.75" customHeight="1">
      <c r="A45" s="79">
        <v>9</v>
      </c>
      <c r="B45" s="73" t="s">
        <v>328</v>
      </c>
      <c r="C45" s="69">
        <f t="shared" si="0"/>
        <v>1</v>
      </c>
      <c r="D45" s="69">
        <v>1</v>
      </c>
      <c r="E45" s="69"/>
      <c r="F45" s="69"/>
      <c r="G45" s="69"/>
      <c r="H45" s="69"/>
      <c r="I45" s="69">
        <v>1</v>
      </c>
      <c r="J45" s="69"/>
      <c r="K45" s="69"/>
      <c r="L45" s="80"/>
      <c r="M45" s="46"/>
    </row>
    <row r="46" spans="1:13" ht="21.75" customHeight="1">
      <c r="A46" s="79">
        <v>10</v>
      </c>
      <c r="B46" s="73" t="s">
        <v>326</v>
      </c>
      <c r="C46" s="69">
        <f t="shared" si="0"/>
        <v>2</v>
      </c>
      <c r="D46" s="69">
        <v>2</v>
      </c>
      <c r="E46" s="69"/>
      <c r="F46" s="69"/>
      <c r="G46" s="69"/>
      <c r="H46" s="69">
        <v>2</v>
      </c>
      <c r="I46" s="69"/>
      <c r="J46" s="69"/>
      <c r="K46" s="69"/>
      <c r="L46" s="80"/>
      <c r="M46" s="46"/>
    </row>
    <row r="47" spans="1:13" ht="21.75" customHeight="1">
      <c r="A47" s="79">
        <v>11</v>
      </c>
      <c r="B47" s="73" t="s">
        <v>327</v>
      </c>
      <c r="C47" s="69">
        <f t="shared" si="0"/>
        <v>1</v>
      </c>
      <c r="D47" s="69">
        <v>1</v>
      </c>
      <c r="E47" s="69"/>
      <c r="F47" s="69"/>
      <c r="G47" s="69"/>
      <c r="H47" s="69">
        <v>1</v>
      </c>
      <c r="I47" s="69"/>
      <c r="J47" s="69"/>
      <c r="K47" s="69"/>
      <c r="L47" s="80"/>
      <c r="M47" s="46"/>
    </row>
    <row r="48" spans="1:13" ht="18.75">
      <c r="A48" s="79">
        <v>12</v>
      </c>
      <c r="B48" s="73" t="s">
        <v>377</v>
      </c>
      <c r="C48" s="69">
        <f t="shared" si="0"/>
        <v>1</v>
      </c>
      <c r="D48" s="69">
        <v>1</v>
      </c>
      <c r="E48" s="69"/>
      <c r="F48" s="69"/>
      <c r="G48" s="69"/>
      <c r="H48" s="69"/>
      <c r="I48" s="69">
        <v>1</v>
      </c>
      <c r="J48" s="69"/>
      <c r="K48" s="69"/>
      <c r="L48" s="80"/>
      <c r="M48" s="46"/>
    </row>
    <row r="49" spans="1:13" ht="18.75">
      <c r="A49" s="79">
        <v>13</v>
      </c>
      <c r="B49" s="73" t="s">
        <v>378</v>
      </c>
      <c r="C49" s="69">
        <f t="shared" si="0"/>
        <v>1</v>
      </c>
      <c r="D49" s="69">
        <v>1</v>
      </c>
      <c r="E49" s="69"/>
      <c r="F49" s="69"/>
      <c r="G49" s="69"/>
      <c r="H49" s="69">
        <v>1</v>
      </c>
      <c r="I49" s="69"/>
      <c r="J49" s="69"/>
      <c r="K49" s="69"/>
      <c r="L49" s="80"/>
      <c r="M49" s="46"/>
    </row>
    <row r="50" spans="1:13" ht="18.75">
      <c r="A50" s="79">
        <v>14</v>
      </c>
      <c r="B50" s="73" t="s">
        <v>379</v>
      </c>
      <c r="C50" s="69">
        <f t="shared" si="0"/>
        <v>1</v>
      </c>
      <c r="D50" s="69">
        <v>1</v>
      </c>
      <c r="E50" s="69"/>
      <c r="F50" s="69"/>
      <c r="G50" s="69"/>
      <c r="H50" s="69"/>
      <c r="I50" s="69">
        <v>1</v>
      </c>
      <c r="J50" s="69"/>
      <c r="K50" s="69"/>
      <c r="L50" s="80"/>
      <c r="M50" s="46"/>
    </row>
    <row r="51" spans="1:13" ht="18.75">
      <c r="A51" s="79">
        <v>15</v>
      </c>
      <c r="B51" s="73" t="s">
        <v>380</v>
      </c>
      <c r="C51" s="69">
        <f t="shared" si="0"/>
        <v>1</v>
      </c>
      <c r="D51" s="69">
        <v>1</v>
      </c>
      <c r="E51" s="69"/>
      <c r="F51" s="69"/>
      <c r="G51" s="69"/>
      <c r="H51" s="69"/>
      <c r="I51" s="69">
        <v>1</v>
      </c>
      <c r="J51" s="69"/>
      <c r="K51" s="69"/>
      <c r="L51" s="80"/>
      <c r="M51" s="46"/>
    </row>
    <row r="52" spans="1:13" ht="19.5" thickBot="1">
      <c r="A52" s="81">
        <v>16</v>
      </c>
      <c r="B52" s="82" t="s">
        <v>381</v>
      </c>
      <c r="C52" s="83">
        <f t="shared" si="0"/>
        <v>1</v>
      </c>
      <c r="D52" s="83">
        <v>1</v>
      </c>
      <c r="E52" s="83"/>
      <c r="F52" s="83"/>
      <c r="G52" s="83"/>
      <c r="H52" s="83"/>
      <c r="I52" s="83">
        <v>1</v>
      </c>
      <c r="J52" s="83"/>
      <c r="K52" s="83"/>
      <c r="L52" s="84"/>
      <c r="M52" s="46"/>
    </row>
    <row r="53" spans="1:13" ht="18.75">
      <c r="A53" s="44"/>
      <c r="B53" s="301"/>
      <c r="C53" s="301"/>
      <c r="D53" s="301"/>
      <c r="E53" s="301"/>
      <c r="F53" s="280" t="s">
        <v>383</v>
      </c>
      <c r="G53" s="280"/>
      <c r="H53" s="280"/>
      <c r="I53" s="280"/>
      <c r="J53" s="280"/>
      <c r="K53" s="280"/>
      <c r="L53" s="280"/>
      <c r="M53" s="280"/>
    </row>
    <row r="54" spans="1:13" ht="15.75" customHeight="1">
      <c r="A54" s="44"/>
      <c r="B54" s="301"/>
      <c r="C54" s="301"/>
      <c r="D54" s="301"/>
      <c r="E54" s="301"/>
      <c r="F54" s="265" t="s">
        <v>150</v>
      </c>
      <c r="G54" s="265"/>
      <c r="H54" s="265"/>
      <c r="I54" s="265"/>
      <c r="J54" s="265"/>
      <c r="K54" s="265"/>
      <c r="L54" s="265"/>
      <c r="M54" s="265"/>
    </row>
    <row r="55" spans="1:5" ht="18.75" customHeight="1">
      <c r="A55" s="46"/>
      <c r="B55" s="298"/>
      <c r="C55" s="298"/>
      <c r="D55" s="298"/>
      <c r="E55" s="298"/>
    </row>
    <row r="56" spans="1:12" ht="18.75">
      <c r="A56" s="46"/>
      <c r="B56" s="298"/>
      <c r="C56" s="298"/>
      <c r="D56" s="298"/>
      <c r="E56" s="298"/>
      <c r="F56" s="61"/>
      <c r="G56" s="61"/>
      <c r="H56" s="61"/>
      <c r="I56" s="61"/>
      <c r="J56" s="61"/>
      <c r="K56" s="61"/>
      <c r="L56" s="61"/>
    </row>
    <row r="57" spans="1:5" ht="18.75">
      <c r="A57" s="46"/>
      <c r="B57" s="298"/>
      <c r="C57" s="298"/>
      <c r="D57" s="298"/>
      <c r="E57" s="298"/>
    </row>
    <row r="58" spans="1:5" ht="15.75" customHeight="1">
      <c r="A58" s="46"/>
      <c r="B58" s="298"/>
      <c r="C58" s="298"/>
      <c r="D58" s="298"/>
      <c r="E58" s="298"/>
    </row>
    <row r="59" spans="1:13" ht="18.75">
      <c r="A59" s="46"/>
      <c r="B59" s="298"/>
      <c r="C59" s="298"/>
      <c r="D59" s="298"/>
      <c r="E59" s="298"/>
      <c r="F59" s="265" t="s">
        <v>373</v>
      </c>
      <c r="G59" s="265"/>
      <c r="H59" s="265"/>
      <c r="I59" s="265"/>
      <c r="J59" s="265"/>
      <c r="K59" s="265"/>
      <c r="L59" s="265"/>
      <c r="M59" s="265"/>
    </row>
  </sheetData>
  <sheetProtection formatCells="0" formatColumns="0" formatRows="0" insertColumns="0" insertRows="0" insertHyperlinks="0" deleteColumns="0" deleteRows="0" sort="0" autoFilter="0" pivotTables="0"/>
  <mergeCells count="34">
    <mergeCell ref="A5:L5"/>
    <mergeCell ref="A6:M6"/>
    <mergeCell ref="L8:L10"/>
    <mergeCell ref="K9:K10"/>
    <mergeCell ref="G9:G10"/>
    <mergeCell ref="H9:H10"/>
    <mergeCell ref="I9:I10"/>
    <mergeCell ref="J9:J10"/>
    <mergeCell ref="A2:D2"/>
    <mergeCell ref="A1:D1"/>
    <mergeCell ref="A8:A10"/>
    <mergeCell ref="B8:B10"/>
    <mergeCell ref="A4:M4"/>
    <mergeCell ref="F1:M1"/>
    <mergeCell ref="F53:M53"/>
    <mergeCell ref="C8:C10"/>
    <mergeCell ref="D9:D10"/>
    <mergeCell ref="A12:B12"/>
    <mergeCell ref="A32:B32"/>
    <mergeCell ref="A14:B14"/>
    <mergeCell ref="E9:E10"/>
    <mergeCell ref="D8:E8"/>
    <mergeCell ref="F8:K8"/>
    <mergeCell ref="F9:F10"/>
    <mergeCell ref="B55:E55"/>
    <mergeCell ref="F59:M59"/>
    <mergeCell ref="A36:B36"/>
    <mergeCell ref="B57:E57"/>
    <mergeCell ref="B58:E58"/>
    <mergeCell ref="B59:E59"/>
    <mergeCell ref="B56:E56"/>
    <mergeCell ref="B54:E54"/>
    <mergeCell ref="B53:E53"/>
    <mergeCell ref="F54:M54"/>
  </mergeCells>
  <printOptions/>
  <pageMargins left="0.8267716535433072" right="0.5118110236220472" top="0.7874015748031497" bottom="0.7874015748031497" header="0.5118110236220472" footer="0.5118110236220472"/>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FPT</cp:lastModifiedBy>
  <cp:lastPrinted>2018-09-18T07:47:39Z</cp:lastPrinted>
  <dcterms:created xsi:type="dcterms:W3CDTF">2012-04-23T03:45:51Z</dcterms:created>
  <dcterms:modified xsi:type="dcterms:W3CDTF">2018-09-24T07:54:31Z</dcterms:modified>
  <cp:category/>
  <cp:version/>
  <cp:contentType/>
  <cp:contentStatus/>
</cp:coreProperties>
</file>